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635" activeTab="1"/>
  </bookViews>
  <sheets>
    <sheet name="MEU Genel" sheetId="2" r:id="rId1"/>
    <sheet name="Fakülteler" sheetId="5" r:id="rId2"/>
  </sheets>
  <calcPr calcId="162913"/>
</workbook>
</file>

<file path=xl/calcChain.xml><?xml version="1.0" encoding="utf-8"?>
<calcChain xmlns="http://schemas.openxmlformats.org/spreadsheetml/2006/main">
  <c r="E44" i="5" l="1"/>
  <c r="C44" i="5"/>
  <c r="D44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6" i="5"/>
  <c r="D3" i="2"/>
  <c r="E3" i="2" s="1"/>
  <c r="D4" i="2"/>
  <c r="E4" i="2" s="1"/>
  <c r="D5" i="2"/>
  <c r="E5" i="2" s="1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F44" i="5" l="1"/>
  <c r="D41" i="2"/>
  <c r="E41" i="2" s="1"/>
</calcChain>
</file>

<file path=xl/sharedStrings.xml><?xml version="1.0" encoding="utf-8"?>
<sst xmlns="http://schemas.openxmlformats.org/spreadsheetml/2006/main" count="135" uniqueCount="91">
  <si>
    <t>Bölümümde sınıftaki öğrenci sayısı dersimin verimi açısından uygun</t>
  </si>
  <si>
    <t>Kendi derslerim açisindan degerlendirdigimde, bölümünde ders paylasimi yapabilecegim ögretim elemani sayisinin yeterli oldugunu düsünüyorum</t>
  </si>
  <si>
    <t>Bölümümün bulundugu kampusu görsel açidan begeniyorum.</t>
  </si>
  <si>
    <t>Bölümümün bulundugu binanin genel fiziksel kosullari bence uygun.</t>
  </si>
  <si>
    <t>Kendi derslerimde kullandigim derslik/laboratuar/atölye vs. bence yeterli nitelikte.</t>
  </si>
  <si>
    <t>Bölümümün bulundugu kampusun sosyal hizmet alanlari benim açimdan yeterli.</t>
  </si>
  <si>
    <t>Bölümümün bulundugu kampusun yemekhane imkanlari benim açimdan yeterli.</t>
  </si>
  <si>
    <t>Birim yöneticim tutarlidir.</t>
  </si>
  <si>
    <t>Birim yöneticim bana çalisma sevki veriyor.</t>
  </si>
  <si>
    <t>Birim yöneticim çalisani gereken biçimde taltif eder</t>
  </si>
  <si>
    <t>Birim yöneticimin bana insan olarak deger verdigini hissediyorum.</t>
  </si>
  <si>
    <t>Birim yöneticim hiç kimseye yönelik kayirmacilik yapmaz.</t>
  </si>
  <si>
    <t>Isyerimdeki arkadaslik ortami yeterlidir.</t>
  </si>
  <si>
    <t>Bölümümde benimsenen egitim hedefleri yeterli.</t>
  </si>
  <si>
    <t>Bölümün ders programi egitim hedefleriyle genel itibariyla uyumlu.</t>
  </si>
  <si>
    <t>Ders(ler)imi geçen ögrencileri ders hedeflerim açisindan bekledigim nitelige ulastirabiliyorum.</t>
  </si>
  <si>
    <t>Ögrencilerim dersimin gerektirdigi kaynaklara ulasabiliyor.</t>
  </si>
  <si>
    <t>Yeni ögrencilerin programimiza hazirlikliligi yeterli.</t>
  </si>
  <si>
    <t>Yürüttügüm arastirma/gelistirme/bilgi üretme çalismalari ulusal ve/veya çevre ihtiyaçlarina uygun.</t>
  </si>
  <si>
    <t>Arastirma/gelistirme/bilgi üretme çalismalarim için yeterli kaynaga ulasabiliyorum.</t>
  </si>
  <si>
    <t>Yeterince arastirma/gelistirme/bilgi üretme faaliyeti yapabiliyorum.</t>
  </si>
  <si>
    <t>Arastirma/gelistirme/bilgi üretme çalismalarimda paydaslarla (endüstri, kamu kurumlari, sivil toplum örgütleri vb.) yeterli iliski kurabiliyorum.</t>
  </si>
  <si>
    <t>Arastirma/gelistirme/bilgi üretme çalismalarim kurumuma/birimime yeterli faydayi (ekonomik,itibar) saglamaktadir.</t>
  </si>
  <si>
    <t>Topluma yönelik bilgilendirme ve bilinçlendirme konusunda gerekeni yeterince yapiyorum.</t>
  </si>
  <si>
    <t>Alanimla ilgili olarak topluma yönelik sanatsal/sportif/kültürel/egitsel/saglik vs. faaliyetleri gereken düzeyde gerçeklestirebiliyorum.</t>
  </si>
  <si>
    <t>Gerçeklestirdigim uygulama/hizmet faaliyetleri kurumum/birimim için faydaya (ekonomik, itibar vs) dönüsüyor.</t>
  </si>
  <si>
    <t>Üniversitemiz web sayfasinin tasarimini begeniyorum.</t>
  </si>
  <si>
    <t>Üniversitemiz web sayfasinda aradigimi kolayca buluyorum.</t>
  </si>
  <si>
    <t>Üniversitemiz web-mail sistemi etkin çalisiyor.</t>
  </si>
  <si>
    <t>Cüzdanimda Mersin Üniversitesi kimligini tasiyor olmaktan dolayi memnunum.</t>
  </si>
  <si>
    <t>Akdeniz Kent Araştırmaları Merkezi</t>
  </si>
  <si>
    <t>Anamur Meslek Yüksekokulu</t>
  </si>
  <si>
    <t>Anamur Uygulamalı Teknoloji ve İşletmecilik Yüksekokulu</t>
  </si>
  <si>
    <t>Beden Eğitimi ve Spor Yüksekokulu</t>
  </si>
  <si>
    <t>Bilgi İşlem Araştırma ve Uygulama Merkezi</t>
  </si>
  <si>
    <t>Deniz Kaplumbağaları Uygulama ve Araştırma Merkezi</t>
  </si>
  <si>
    <t>Denizcilik Fakültesi</t>
  </si>
  <si>
    <t>Devlet Konservatuvarı</t>
  </si>
  <si>
    <t>Diş Hekimliği Fakültesi</t>
  </si>
  <si>
    <t>Eczacılık Fakültesi</t>
  </si>
  <si>
    <t>Eğitim Bilimleri Enstitüsü</t>
  </si>
  <si>
    <t>Eğitim Fakültesi</t>
  </si>
  <si>
    <t>Erdemli Meslek Yüksekokulu</t>
  </si>
  <si>
    <t>Erdemli Uygulamalı Teknoloji ve İşletmecilik Yüksekokulu</t>
  </si>
  <si>
    <t>Fen - Edebiyat Fakültesi</t>
  </si>
  <si>
    <t>Fen Bilimleri Enstitüsü</t>
  </si>
  <si>
    <t>Gülnar Mustafa Baysan Meslek Yüksekokulu</t>
  </si>
  <si>
    <t>Güzel Sanatlar Fakültesi</t>
  </si>
  <si>
    <t>Hemşirelik Fakültesi</t>
  </si>
  <si>
    <t>İçel Sağlık Yüksekokulu</t>
  </si>
  <si>
    <t>İktisadi ve İdari Bilimler Fakültesi</t>
  </si>
  <si>
    <t>İleri Teknoloji Eğitim Araştırma ve Uygulama Merkezi</t>
  </si>
  <si>
    <t>İletişim Fakültesi</t>
  </si>
  <si>
    <t>İslami İlimler Fakültesi</t>
  </si>
  <si>
    <t>Mersin Meslek Yüksekokulu</t>
  </si>
  <si>
    <t>Mimarlık Fakültesi</t>
  </si>
  <si>
    <t>Mut Meslek Yüksekokulu</t>
  </si>
  <si>
    <t>Mühendislik Fakültesi</t>
  </si>
  <si>
    <t>Ölçme ve Değerlendirme Uygulama ve Araştırma Merkezi</t>
  </si>
  <si>
    <t>Rektörlük</t>
  </si>
  <si>
    <t>Sağlık Bilimleri Enstitüsü</t>
  </si>
  <si>
    <t>Sağlık Hizmetleri Meslek Yüksekokulu</t>
  </si>
  <si>
    <t>Silifke Meslek Yüksekokulu</t>
  </si>
  <si>
    <t>Silifke Uygulamalı Teknoloji ve İşletmecilik Yüksekokulu</t>
  </si>
  <si>
    <t>Sosyal Bilimler Enstitüsü</t>
  </si>
  <si>
    <t>Sosyal Bilimler Meslek Yüksekokulu</t>
  </si>
  <si>
    <t>Su Ürünleri Fakültesi</t>
  </si>
  <si>
    <t>Takı Teknolojisi ve Tasarımı Yüksekokulu</t>
  </si>
  <si>
    <t>Teknik Bilimler Meslek Yüksekokulu</t>
  </si>
  <si>
    <t>Tıp Fakültesi</t>
  </si>
  <si>
    <t>Turizm Fakültesi</t>
  </si>
  <si>
    <t>Yabancı Diller Yüksekokulu</t>
  </si>
  <si>
    <t>%</t>
  </si>
  <si>
    <t>5'li Likert</t>
  </si>
  <si>
    <t>Engelliler için gerçeklestirilen iyilestirmeler dikkatimi çekiyor.</t>
  </si>
  <si>
    <t>Engelli birinin yardim istegine öncelik veririm.</t>
  </si>
  <si>
    <t>Birim yöneticim beceriklidir.</t>
  </si>
  <si>
    <t>Birim yöneticime ilettigim sikayetler dikkate alinir.</t>
  </si>
  <si>
    <t>Bu birimde görevli oldugum için mutluyum.</t>
  </si>
  <si>
    <t>Sinav, ödev, proje vb. ile ögrencileri yeterince degerlendirebiliyorum.</t>
  </si>
  <si>
    <t>Birim yöneticim çalisanla çalismayani birbirinden ayirt eder, herkese hakkını verir.</t>
  </si>
  <si>
    <t>Birimimdeki arkadaslarla sohbet etmekten keyif alıyorum.</t>
  </si>
  <si>
    <t>Memnuniyet Düzeyi</t>
  </si>
  <si>
    <t>Değerlendirme Başlıkları</t>
  </si>
  <si>
    <t>n=</t>
  </si>
  <si>
    <t>MEÜ GENEL</t>
  </si>
  <si>
    <t>ORTALAMALAR</t>
  </si>
  <si>
    <t>MERSİN ÜNİVERSİTESİ</t>
  </si>
  <si>
    <t>2019 Yılı Akademik Personel Memnuniyet Düzeyleri ve Fakültelere Göre Dağılımları</t>
  </si>
  <si>
    <t>n =</t>
  </si>
  <si>
    <t>n = 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</si>
</sst>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  <charset val="162"/>
    </font>
    <font>
      <b/>
      <sz val="8"/>
      <color theme="1"/>
      <name val="Calibri"/>
      <family val="2"/>
      <scheme val="minor"/>
    </font>
    <font>
      <b/>
      <sz val="8"/>
      <color theme="0"/>
      <name val="Times New Roman"/>
      <family val="1"/>
      <charset val="162"/>
    </font>
    <font>
      <sz val="8"/>
      <color theme="0"/>
      <name val="Calibri"/>
      <family val="2"/>
      <scheme val="minor"/>
    </font>
    <font>
      <sz val="8"/>
      <color theme="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hair">
        <color rgb="FF0066FF"/>
      </left>
      <right style="hair">
        <color rgb="FF0066FF"/>
      </right>
      <top style="hair">
        <color rgb="FF0066FF"/>
      </top>
      <bottom style="hair">
        <color rgb="FF0066FF"/>
      </bottom>
      <diagonal/>
    </border>
    <border>
      <left/>
      <right/>
      <top/>
      <bottom style="hair">
        <color rgb="FF0066FF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2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horizontal="left" vertical="center"/>
    </xf>
    <xf numFmtId="2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right" vertical="center" indent="1"/>
    </xf>
    <xf numFmtId="0" fontId="4" fillId="0" borderId="3" xfId="0" applyFont="1" applyBorder="1" applyAlignment="1">
      <alignment horizontal="left" vertical="center" wrapText="1"/>
    </xf>
    <xf numFmtId="2" fontId="10" fillId="2" borderId="3" xfId="0" applyNumberFormat="1" applyFont="1" applyFill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0" fontId="4" fillId="0" borderId="3" xfId="0" applyFont="1" applyFill="1" applyBorder="1" applyAlignment="1">
      <alignment horizontal="right" vertical="center" indent="1"/>
    </xf>
    <xf numFmtId="0" fontId="4" fillId="0" borderId="3" xfId="0" applyFont="1" applyFill="1" applyBorder="1" applyAlignment="1">
      <alignment horizontal="left" vertical="center" wrapText="1"/>
    </xf>
    <xf numFmtId="2" fontId="4" fillId="0" borderId="3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2" fontId="8" fillId="2" borderId="3" xfId="0" applyNumberFormat="1" applyFont="1" applyFill="1" applyBorder="1" applyAlignment="1">
      <alignment vertical="center"/>
    </xf>
    <xf numFmtId="2" fontId="6" fillId="0" borderId="3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indent="1"/>
    </xf>
    <xf numFmtId="0" fontId="7" fillId="0" borderId="5" xfId="0" applyFont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2060"/>
      <color rgb="FFF7860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2"/>
  <sheetViews>
    <sheetView topLeftCell="AD1" workbookViewId="0">
      <selection activeCell="L49" sqref="L49"/>
    </sheetView>
  </sheetViews>
  <sheetFormatPr defaultRowHeight="20.100000000000001" customHeight="1" x14ac:dyDescent="0.25"/>
  <cols>
    <col min="1" max="1" width="6" style="4" customWidth="1"/>
    <col min="2" max="2" width="59.28515625" style="3" customWidth="1"/>
    <col min="3" max="7" width="8" style="3" customWidth="1"/>
    <col min="8" max="16384" width="9.140625" style="4"/>
  </cols>
  <sheetData>
    <row r="1" spans="1:50" ht="20.100000000000001" customHeight="1" x14ac:dyDescent="0.25">
      <c r="C1" s="36" t="s">
        <v>90</v>
      </c>
      <c r="D1" s="34" t="s">
        <v>82</v>
      </c>
      <c r="E1" s="35"/>
      <c r="F1" s="14"/>
      <c r="G1" s="14"/>
    </row>
    <row r="2" spans="1:50" s="32" customFormat="1" ht="132.75" customHeight="1" x14ac:dyDescent="0.25">
      <c r="B2" s="31" t="s">
        <v>83</v>
      </c>
      <c r="C2" s="37"/>
      <c r="D2" s="31" t="s">
        <v>73</v>
      </c>
      <c r="E2" s="31" t="s">
        <v>72</v>
      </c>
      <c r="F2" s="31"/>
      <c r="G2" s="33"/>
      <c r="H2" s="33" t="s">
        <v>30</v>
      </c>
      <c r="I2" s="33" t="s">
        <v>31</v>
      </c>
      <c r="J2" s="33" t="s">
        <v>32</v>
      </c>
      <c r="K2" s="33" t="s">
        <v>33</v>
      </c>
      <c r="L2" s="33" t="s">
        <v>34</v>
      </c>
      <c r="M2" s="33" t="s">
        <v>35</v>
      </c>
      <c r="N2" s="33" t="s">
        <v>36</v>
      </c>
      <c r="O2" s="33" t="s">
        <v>37</v>
      </c>
      <c r="P2" s="33" t="s">
        <v>38</v>
      </c>
      <c r="Q2" s="33" t="s">
        <v>39</v>
      </c>
      <c r="R2" s="33" t="s">
        <v>40</v>
      </c>
      <c r="S2" s="33" t="s">
        <v>41</v>
      </c>
      <c r="T2" s="33" t="s">
        <v>42</v>
      </c>
      <c r="U2" s="33" t="s">
        <v>43</v>
      </c>
      <c r="V2" s="33" t="s">
        <v>44</v>
      </c>
      <c r="W2" s="33" t="s">
        <v>45</v>
      </c>
      <c r="X2" s="33" t="s">
        <v>46</v>
      </c>
      <c r="Y2" s="33" t="s">
        <v>47</v>
      </c>
      <c r="Z2" s="33" t="s">
        <v>48</v>
      </c>
      <c r="AA2" s="33" t="s">
        <v>49</v>
      </c>
      <c r="AB2" s="33" t="s">
        <v>50</v>
      </c>
      <c r="AC2" s="33" t="s">
        <v>51</v>
      </c>
      <c r="AD2" s="33" t="s">
        <v>52</v>
      </c>
      <c r="AE2" s="33" t="s">
        <v>53</v>
      </c>
      <c r="AF2" s="33" t="s">
        <v>54</v>
      </c>
      <c r="AG2" s="33" t="s">
        <v>55</v>
      </c>
      <c r="AH2" s="33" t="s">
        <v>56</v>
      </c>
      <c r="AI2" s="33" t="s">
        <v>57</v>
      </c>
      <c r="AJ2" s="33" t="s">
        <v>58</v>
      </c>
      <c r="AK2" s="33" t="s">
        <v>59</v>
      </c>
      <c r="AL2" s="33" t="s">
        <v>60</v>
      </c>
      <c r="AM2" s="33" t="s">
        <v>61</v>
      </c>
      <c r="AN2" s="33" t="s">
        <v>62</v>
      </c>
      <c r="AO2" s="33" t="s">
        <v>63</v>
      </c>
      <c r="AP2" s="33" t="s">
        <v>64</v>
      </c>
      <c r="AQ2" s="33" t="s">
        <v>65</v>
      </c>
      <c r="AR2" s="33" t="s">
        <v>66</v>
      </c>
      <c r="AS2" s="33" t="s">
        <v>67</v>
      </c>
      <c r="AT2" s="33" t="s">
        <v>68</v>
      </c>
      <c r="AU2" s="33" t="s">
        <v>69</v>
      </c>
      <c r="AV2" s="33" t="s">
        <v>70</v>
      </c>
      <c r="AW2" s="33" t="s">
        <v>71</v>
      </c>
    </row>
    <row r="3" spans="1:50" ht="20.100000000000001" customHeight="1" x14ac:dyDescent="0.25">
      <c r="A3" s="4">
        <v>1</v>
      </c>
      <c r="B3" s="1" t="s">
        <v>0</v>
      </c>
      <c r="C3" s="1"/>
      <c r="D3" s="5">
        <f t="shared" ref="D3:D41" si="0">AVERAGE(H3:AW3)</f>
        <v>2.7091495609230165</v>
      </c>
      <c r="E3" s="6">
        <f>(D3/5)*100</f>
        <v>54.18299121846033</v>
      </c>
      <c r="F3" s="6">
        <v>2.71</v>
      </c>
      <c r="G3" s="6">
        <v>54.2</v>
      </c>
      <c r="H3" s="5">
        <v>0</v>
      </c>
      <c r="I3" s="5">
        <v>4.5714285714285712</v>
      </c>
      <c r="J3" s="5">
        <v>3</v>
      </c>
      <c r="K3" s="5">
        <v>3.3333333333333339</v>
      </c>
      <c r="L3" s="5">
        <v>0</v>
      </c>
      <c r="M3" s="5">
        <v>0</v>
      </c>
      <c r="N3" s="5">
        <v>3</v>
      </c>
      <c r="O3" s="5">
        <v>4</v>
      </c>
      <c r="P3" s="5">
        <v>2</v>
      </c>
      <c r="Q3" s="5">
        <v>1.5</v>
      </c>
      <c r="R3" s="5">
        <v>4</v>
      </c>
      <c r="S3" s="5">
        <v>3.0625</v>
      </c>
      <c r="T3" s="5">
        <v>3.615384615384615</v>
      </c>
      <c r="U3" s="5">
        <v>2</v>
      </c>
      <c r="V3" s="5">
        <v>3.1578947368421049</v>
      </c>
      <c r="W3" s="5">
        <v>3</v>
      </c>
      <c r="X3" s="5">
        <v>4.666666666666667</v>
      </c>
      <c r="Y3" s="5">
        <v>4.2222222222222223</v>
      </c>
      <c r="Z3" s="5">
        <v>1.5217391304347829</v>
      </c>
      <c r="AA3" s="5">
        <v>3.4285714285714279</v>
      </c>
      <c r="AB3" s="5">
        <v>3</v>
      </c>
      <c r="AC3" s="5">
        <v>0.83333333333333337</v>
      </c>
      <c r="AD3" s="5">
        <v>1.2727272727272729</v>
      </c>
      <c r="AE3" s="5">
        <v>5</v>
      </c>
      <c r="AF3" s="5">
        <v>2.3333333333333339</v>
      </c>
      <c r="AG3" s="5">
        <v>1.6</v>
      </c>
      <c r="AH3" s="5">
        <v>4.4000000000000004</v>
      </c>
      <c r="AI3" s="5">
        <v>3.1875</v>
      </c>
      <c r="AJ3" s="5">
        <v>3</v>
      </c>
      <c r="AK3" s="5">
        <v>2.4</v>
      </c>
      <c r="AL3" s="5">
        <v>2.166666666666667</v>
      </c>
      <c r="AM3" s="5">
        <v>2.4615384615384621</v>
      </c>
      <c r="AN3" s="5">
        <v>4.25</v>
      </c>
      <c r="AO3" s="5">
        <v>3</v>
      </c>
      <c r="AP3" s="5">
        <v>0</v>
      </c>
      <c r="AQ3" s="5">
        <v>3.4090909090909092</v>
      </c>
      <c r="AR3" s="5">
        <v>2.4</v>
      </c>
      <c r="AS3" s="5">
        <v>3.75</v>
      </c>
      <c r="AT3" s="5">
        <v>3.785714285714286</v>
      </c>
      <c r="AU3" s="5">
        <v>2.4736842105263159</v>
      </c>
      <c r="AV3" s="5">
        <v>2.3809523809523809</v>
      </c>
      <c r="AW3" s="5">
        <v>2.6</v>
      </c>
      <c r="AX3" s="7"/>
    </row>
    <row r="4" spans="1:50" s="11" customFormat="1" ht="24.95" customHeight="1" x14ac:dyDescent="0.25">
      <c r="A4" s="11">
        <v>2</v>
      </c>
      <c r="B4" s="2" t="s">
        <v>1</v>
      </c>
      <c r="C4" s="2"/>
      <c r="D4" s="8">
        <f t="shared" si="0"/>
        <v>2.7393948258405607</v>
      </c>
      <c r="E4" s="9">
        <f t="shared" ref="E4:E41" si="1">(D4/5)*100</f>
        <v>54.787896516811216</v>
      </c>
      <c r="F4" s="9">
        <v>2.74</v>
      </c>
      <c r="G4" s="9">
        <v>54.8</v>
      </c>
      <c r="H4" s="8">
        <v>0</v>
      </c>
      <c r="I4" s="8">
        <v>4.4285714285714288</v>
      </c>
      <c r="J4" s="8">
        <v>2</v>
      </c>
      <c r="K4" s="8">
        <v>2.666666666666667</v>
      </c>
      <c r="L4" s="8">
        <v>0</v>
      </c>
      <c r="M4" s="8">
        <v>0</v>
      </c>
      <c r="N4" s="8">
        <v>3.75</v>
      </c>
      <c r="O4" s="8">
        <v>3.615384615384615</v>
      </c>
      <c r="P4" s="8">
        <v>1.666666666666667</v>
      </c>
      <c r="Q4" s="8">
        <v>2.625</v>
      </c>
      <c r="R4" s="8">
        <v>4</v>
      </c>
      <c r="S4" s="8">
        <v>3.4375</v>
      </c>
      <c r="T4" s="8">
        <v>3.9230769230769229</v>
      </c>
      <c r="U4" s="8">
        <v>2.3333333333333339</v>
      </c>
      <c r="V4" s="8">
        <v>3.4035087719298249</v>
      </c>
      <c r="W4" s="8">
        <v>4</v>
      </c>
      <c r="X4" s="8">
        <v>5</v>
      </c>
      <c r="Y4" s="8">
        <v>3.1111111111111112</v>
      </c>
      <c r="Z4" s="8">
        <v>2.8695652173913042</v>
      </c>
      <c r="AA4" s="8">
        <v>2.4285714285714279</v>
      </c>
      <c r="AB4" s="8">
        <v>2.6428571428571428</v>
      </c>
      <c r="AC4" s="8">
        <v>0.83333333333333337</v>
      </c>
      <c r="AD4" s="8">
        <v>1.7272727272727271</v>
      </c>
      <c r="AE4" s="8">
        <v>3.714285714285714</v>
      </c>
      <c r="AF4" s="8">
        <v>3.166666666666667</v>
      </c>
      <c r="AG4" s="8">
        <v>2</v>
      </c>
      <c r="AH4" s="8">
        <v>3.4</v>
      </c>
      <c r="AI4" s="8">
        <v>3.3125</v>
      </c>
      <c r="AJ4" s="8">
        <v>2</v>
      </c>
      <c r="AK4" s="8">
        <v>2.2000000000000002</v>
      </c>
      <c r="AL4" s="8">
        <v>1.666666666666667</v>
      </c>
      <c r="AM4" s="8">
        <v>3.4615384615384621</v>
      </c>
      <c r="AN4" s="8">
        <v>4.25</v>
      </c>
      <c r="AO4" s="8">
        <v>3.5</v>
      </c>
      <c r="AP4" s="8">
        <v>0</v>
      </c>
      <c r="AQ4" s="8">
        <v>3.7272727272727271</v>
      </c>
      <c r="AR4" s="8">
        <v>3</v>
      </c>
      <c r="AS4" s="8">
        <v>2</v>
      </c>
      <c r="AT4" s="8">
        <v>3.785714285714286</v>
      </c>
      <c r="AU4" s="8">
        <v>3.5789473684210531</v>
      </c>
      <c r="AV4" s="8">
        <v>2.7619047619047619</v>
      </c>
      <c r="AW4" s="8">
        <v>3.0666666666666669</v>
      </c>
      <c r="AX4" s="10"/>
    </row>
    <row r="5" spans="1:50" ht="20.100000000000001" customHeight="1" x14ac:dyDescent="0.25">
      <c r="A5" s="4">
        <v>3</v>
      </c>
      <c r="B5" s="1" t="s">
        <v>2</v>
      </c>
      <c r="C5" s="1"/>
      <c r="D5" s="5">
        <f t="shared" si="0"/>
        <v>3.6713159784200156</v>
      </c>
      <c r="E5" s="6">
        <f t="shared" si="1"/>
        <v>73.426319568400316</v>
      </c>
      <c r="F5" s="6">
        <v>3.67</v>
      </c>
      <c r="G5" s="6">
        <v>73.400000000000006</v>
      </c>
      <c r="H5" s="5">
        <v>4</v>
      </c>
      <c r="I5" s="5">
        <v>4.5</v>
      </c>
      <c r="J5" s="5">
        <v>4</v>
      </c>
      <c r="K5" s="5">
        <v>3.5</v>
      </c>
      <c r="L5" s="5">
        <v>0</v>
      </c>
      <c r="M5" s="5">
        <v>5</v>
      </c>
      <c r="N5" s="5">
        <v>3</v>
      </c>
      <c r="O5" s="5">
        <v>4.384615384615385</v>
      </c>
      <c r="P5" s="5">
        <v>4.666666666666667</v>
      </c>
      <c r="Q5" s="5">
        <v>3.5</v>
      </c>
      <c r="R5" s="5">
        <v>4</v>
      </c>
      <c r="S5" s="5">
        <v>3.875</v>
      </c>
      <c r="T5" s="5">
        <v>2.5384615384615379</v>
      </c>
      <c r="U5" s="5">
        <v>2</v>
      </c>
      <c r="V5" s="5">
        <v>4.1403508771929829</v>
      </c>
      <c r="W5" s="5">
        <v>4.5</v>
      </c>
      <c r="X5" s="5">
        <v>1.666666666666667</v>
      </c>
      <c r="Y5" s="5">
        <v>3.3888888888888888</v>
      </c>
      <c r="Z5" s="5">
        <v>3.652173913043478</v>
      </c>
      <c r="AA5" s="5">
        <v>4.7142857142857144</v>
      </c>
      <c r="AB5" s="5">
        <v>3.9285714285714279</v>
      </c>
      <c r="AC5" s="5">
        <v>4.333333333333333</v>
      </c>
      <c r="AD5" s="5">
        <v>4.2727272727272734</v>
      </c>
      <c r="AE5" s="5">
        <v>4.8571428571428568</v>
      </c>
      <c r="AF5" s="5">
        <v>2.666666666666667</v>
      </c>
      <c r="AG5" s="5">
        <v>3</v>
      </c>
      <c r="AH5" s="5">
        <v>3.4</v>
      </c>
      <c r="AI5" s="5">
        <v>3.9375</v>
      </c>
      <c r="AJ5" s="5">
        <v>4</v>
      </c>
      <c r="AK5" s="5">
        <v>4.0999999999999996</v>
      </c>
      <c r="AL5" s="5">
        <v>3.5</v>
      </c>
      <c r="AM5" s="5">
        <v>3.615384615384615</v>
      </c>
      <c r="AN5" s="5">
        <v>3.5</v>
      </c>
      <c r="AO5" s="5">
        <v>2.5</v>
      </c>
      <c r="AP5" s="5">
        <v>4</v>
      </c>
      <c r="AQ5" s="5">
        <v>4.4090909090909092</v>
      </c>
      <c r="AR5" s="5">
        <v>2.5</v>
      </c>
      <c r="AS5" s="5">
        <v>4.25</v>
      </c>
      <c r="AT5" s="5">
        <v>4.3571428571428568</v>
      </c>
      <c r="AU5" s="5">
        <v>3.5263157894736841</v>
      </c>
      <c r="AV5" s="5">
        <v>4.3809523809523814</v>
      </c>
      <c r="AW5" s="5">
        <v>4.1333333333333337</v>
      </c>
      <c r="AX5" s="7"/>
    </row>
    <row r="6" spans="1:50" ht="20.100000000000001" customHeight="1" x14ac:dyDescent="0.25">
      <c r="A6" s="4">
        <v>4</v>
      </c>
      <c r="B6" s="1" t="s">
        <v>3</v>
      </c>
      <c r="C6" s="1"/>
      <c r="D6" s="5">
        <f t="shared" si="0"/>
        <v>2.5874514093672718</v>
      </c>
      <c r="E6" s="6">
        <f t="shared" si="1"/>
        <v>51.749028187345438</v>
      </c>
      <c r="F6" s="6">
        <v>2.59</v>
      </c>
      <c r="G6" s="6">
        <v>51.7</v>
      </c>
      <c r="H6" s="5">
        <v>4</v>
      </c>
      <c r="I6" s="5">
        <v>4.5</v>
      </c>
      <c r="J6" s="5">
        <v>4</v>
      </c>
      <c r="K6" s="5">
        <v>2.5</v>
      </c>
      <c r="L6" s="5">
        <v>0</v>
      </c>
      <c r="M6" s="5">
        <v>2</v>
      </c>
      <c r="N6" s="5">
        <v>1.5</v>
      </c>
      <c r="O6" s="5">
        <v>2.5384615384615379</v>
      </c>
      <c r="P6" s="5">
        <v>1.333333333333333</v>
      </c>
      <c r="Q6" s="5">
        <v>1.625</v>
      </c>
      <c r="R6" s="5">
        <v>4</v>
      </c>
      <c r="S6" s="5">
        <v>3.65625</v>
      </c>
      <c r="T6" s="5">
        <v>2.5384615384615379</v>
      </c>
      <c r="U6" s="5">
        <v>1.666666666666667</v>
      </c>
      <c r="V6" s="5">
        <v>2.3333333333333339</v>
      </c>
      <c r="W6" s="5">
        <v>2.5</v>
      </c>
      <c r="X6" s="5">
        <v>1.333333333333333</v>
      </c>
      <c r="Y6" s="5">
        <v>1.944444444444444</v>
      </c>
      <c r="Z6" s="5">
        <v>1.2608695652173909</v>
      </c>
      <c r="AA6" s="5">
        <v>1.428571428571429</v>
      </c>
      <c r="AB6" s="5">
        <v>2.3571428571428572</v>
      </c>
      <c r="AC6" s="5">
        <v>3.166666666666667</v>
      </c>
      <c r="AD6" s="5">
        <v>2.545454545454545</v>
      </c>
      <c r="AE6" s="5">
        <v>2.714285714285714</v>
      </c>
      <c r="AF6" s="5">
        <v>2.5</v>
      </c>
      <c r="AG6" s="5">
        <v>2</v>
      </c>
      <c r="AH6" s="5">
        <v>4</v>
      </c>
      <c r="AI6" s="5">
        <v>2.75</v>
      </c>
      <c r="AJ6" s="5">
        <v>4</v>
      </c>
      <c r="AK6" s="5">
        <v>3.6</v>
      </c>
      <c r="AL6" s="5">
        <v>1.166666666666667</v>
      </c>
      <c r="AM6" s="5">
        <v>2.615384615384615</v>
      </c>
      <c r="AN6" s="5">
        <v>3.25</v>
      </c>
      <c r="AO6" s="5">
        <v>2</v>
      </c>
      <c r="AP6" s="5">
        <v>4</v>
      </c>
      <c r="AQ6" s="5">
        <v>3.3181818181818179</v>
      </c>
      <c r="AR6" s="5">
        <v>1.8</v>
      </c>
      <c r="AS6" s="5">
        <v>2</v>
      </c>
      <c r="AT6" s="5">
        <v>3.1071428571428572</v>
      </c>
      <c r="AU6" s="5">
        <v>2.8947368421052628</v>
      </c>
      <c r="AV6" s="5">
        <v>4.0952380952380949</v>
      </c>
      <c r="AW6" s="5">
        <v>2.1333333333333329</v>
      </c>
      <c r="AX6" s="7"/>
    </row>
    <row r="7" spans="1:50" ht="20.100000000000001" customHeight="1" x14ac:dyDescent="0.25">
      <c r="A7" s="11">
        <v>5</v>
      </c>
      <c r="B7" s="1" t="s">
        <v>74</v>
      </c>
      <c r="C7" s="1"/>
      <c r="D7" s="5">
        <f t="shared" si="0"/>
        <v>3.3158379086633829</v>
      </c>
      <c r="E7" s="6">
        <f t="shared" si="1"/>
        <v>66.316758173267658</v>
      </c>
      <c r="F7" s="6">
        <v>3.32</v>
      </c>
      <c r="G7" s="6">
        <v>66.3</v>
      </c>
      <c r="H7" s="5">
        <v>1</v>
      </c>
      <c r="I7" s="5">
        <v>4.6428571428571432</v>
      </c>
      <c r="J7" s="5">
        <v>4</v>
      </c>
      <c r="K7" s="5">
        <v>3.666666666666667</v>
      </c>
      <c r="L7" s="5">
        <v>0</v>
      </c>
      <c r="M7" s="5">
        <v>3</v>
      </c>
      <c r="N7" s="5">
        <v>2.5</v>
      </c>
      <c r="O7" s="5">
        <v>3.4615384615384621</v>
      </c>
      <c r="P7" s="5">
        <v>2.3333333333333339</v>
      </c>
      <c r="Q7" s="5">
        <v>3.875</v>
      </c>
      <c r="R7" s="5">
        <v>4</v>
      </c>
      <c r="S7" s="5">
        <v>3.875</v>
      </c>
      <c r="T7" s="5">
        <v>3.615384615384615</v>
      </c>
      <c r="U7" s="5">
        <v>3</v>
      </c>
      <c r="V7" s="5">
        <v>3.3157894736842111</v>
      </c>
      <c r="W7" s="5">
        <v>4.5</v>
      </c>
      <c r="X7" s="5">
        <v>2.3333333333333339</v>
      </c>
      <c r="Y7" s="5">
        <v>3.166666666666667</v>
      </c>
      <c r="Z7" s="5">
        <v>3.347826086956522</v>
      </c>
      <c r="AA7" s="5">
        <v>3.714285714285714</v>
      </c>
      <c r="AB7" s="5">
        <v>3.6428571428571428</v>
      </c>
      <c r="AC7" s="5">
        <v>3.5</v>
      </c>
      <c r="AD7" s="5">
        <v>3.545454545454545</v>
      </c>
      <c r="AE7" s="5">
        <v>4.2857142857142856</v>
      </c>
      <c r="AF7" s="5">
        <v>2.3333333333333339</v>
      </c>
      <c r="AG7" s="5">
        <v>2.8</v>
      </c>
      <c r="AH7" s="5">
        <v>2.2000000000000002</v>
      </c>
      <c r="AI7" s="5">
        <v>3.65625</v>
      </c>
      <c r="AJ7" s="5">
        <v>4</v>
      </c>
      <c r="AK7" s="5">
        <v>3.8</v>
      </c>
      <c r="AL7" s="5">
        <v>3.666666666666667</v>
      </c>
      <c r="AM7" s="5">
        <v>3.615384615384615</v>
      </c>
      <c r="AN7" s="5">
        <v>3</v>
      </c>
      <c r="AO7" s="5">
        <v>2.5</v>
      </c>
      <c r="AP7" s="5">
        <v>4</v>
      </c>
      <c r="AQ7" s="5">
        <v>4.2727272727272734</v>
      </c>
      <c r="AR7" s="5">
        <v>3.8</v>
      </c>
      <c r="AS7" s="5">
        <v>3.5</v>
      </c>
      <c r="AT7" s="5">
        <v>3.3214285714285721</v>
      </c>
      <c r="AU7" s="5">
        <v>3.3157894736842111</v>
      </c>
      <c r="AV7" s="5">
        <v>4.0952380952380949</v>
      </c>
      <c r="AW7" s="5">
        <v>3.0666666666666669</v>
      </c>
      <c r="AX7" s="7"/>
    </row>
    <row r="8" spans="1:50" ht="20.100000000000001" customHeight="1" x14ac:dyDescent="0.25">
      <c r="A8" s="4">
        <v>6</v>
      </c>
      <c r="B8" s="1" t="s">
        <v>4</v>
      </c>
      <c r="C8" s="1"/>
      <c r="D8" s="5">
        <f t="shared" si="0"/>
        <v>2.6073400088509193</v>
      </c>
      <c r="E8" s="6">
        <f t="shared" si="1"/>
        <v>52.146800177018385</v>
      </c>
      <c r="F8" s="6">
        <v>2.61</v>
      </c>
      <c r="G8" s="6">
        <v>52.1</v>
      </c>
      <c r="H8" s="5">
        <v>0</v>
      </c>
      <c r="I8" s="5">
        <v>4.2142857142857144</v>
      </c>
      <c r="J8" s="5">
        <v>2</v>
      </c>
      <c r="K8" s="5">
        <v>2.666666666666667</v>
      </c>
      <c r="L8" s="5">
        <v>0</v>
      </c>
      <c r="M8" s="5">
        <v>0</v>
      </c>
      <c r="N8" s="5">
        <v>2.5</v>
      </c>
      <c r="O8" s="5">
        <v>2.8461538461538458</v>
      </c>
      <c r="P8" s="5">
        <v>2.3333333333333339</v>
      </c>
      <c r="Q8" s="5">
        <v>2.25</v>
      </c>
      <c r="R8" s="5">
        <v>2</v>
      </c>
      <c r="S8" s="5">
        <v>3.21875</v>
      </c>
      <c r="T8" s="5">
        <v>3.4615384615384621</v>
      </c>
      <c r="U8" s="5">
        <v>1.666666666666667</v>
      </c>
      <c r="V8" s="5">
        <v>2.8245614035087718</v>
      </c>
      <c r="W8" s="5">
        <v>3</v>
      </c>
      <c r="X8" s="5">
        <v>1.666666666666667</v>
      </c>
      <c r="Y8" s="5">
        <v>2.3888888888888888</v>
      </c>
      <c r="Z8" s="5">
        <v>1.6956521739130439</v>
      </c>
      <c r="AA8" s="5">
        <v>2.1428571428571428</v>
      </c>
      <c r="AB8" s="5">
        <v>2.6428571428571428</v>
      </c>
      <c r="AC8" s="5">
        <v>1.833333333333333</v>
      </c>
      <c r="AD8" s="5">
        <v>2.545454545454545</v>
      </c>
      <c r="AE8" s="5">
        <v>3.285714285714286</v>
      </c>
      <c r="AF8" s="5">
        <v>2.666666666666667</v>
      </c>
      <c r="AG8" s="5">
        <v>2.4</v>
      </c>
      <c r="AH8" s="5">
        <v>4.2</v>
      </c>
      <c r="AI8" s="5">
        <v>2.875</v>
      </c>
      <c r="AJ8" s="5">
        <v>4</v>
      </c>
      <c r="AK8" s="5">
        <v>2.5</v>
      </c>
      <c r="AL8" s="5">
        <v>1.333333333333333</v>
      </c>
      <c r="AM8" s="5">
        <v>3.3076923076923079</v>
      </c>
      <c r="AN8" s="5">
        <v>4</v>
      </c>
      <c r="AO8" s="5">
        <v>4</v>
      </c>
      <c r="AP8" s="5">
        <v>3.5</v>
      </c>
      <c r="AQ8" s="5">
        <v>3.8636363636363642</v>
      </c>
      <c r="AR8" s="5">
        <v>3.2</v>
      </c>
      <c r="AS8" s="5">
        <v>2</v>
      </c>
      <c r="AT8" s="5">
        <v>3.25</v>
      </c>
      <c r="AU8" s="5">
        <v>3</v>
      </c>
      <c r="AV8" s="5">
        <v>3.0952380952380949</v>
      </c>
      <c r="AW8" s="5">
        <v>3.1333333333333329</v>
      </c>
      <c r="AX8" s="7"/>
    </row>
    <row r="9" spans="1:50" ht="20.100000000000001" customHeight="1" x14ac:dyDescent="0.25">
      <c r="A9" s="4">
        <v>7</v>
      </c>
      <c r="B9" s="1" t="s">
        <v>5</v>
      </c>
      <c r="C9" s="1"/>
      <c r="D9" s="5">
        <f t="shared" si="0"/>
        <v>2.9409744235218249</v>
      </c>
      <c r="E9" s="6">
        <f t="shared" si="1"/>
        <v>58.819488470436497</v>
      </c>
      <c r="F9" s="6">
        <v>2.94</v>
      </c>
      <c r="G9" s="6">
        <v>58.8</v>
      </c>
      <c r="H9" s="5">
        <v>2</v>
      </c>
      <c r="I9" s="5">
        <v>3.9285714285714279</v>
      </c>
      <c r="J9" s="5">
        <v>3</v>
      </c>
      <c r="K9" s="5">
        <v>2.8333333333333339</v>
      </c>
      <c r="L9" s="5">
        <v>0</v>
      </c>
      <c r="M9" s="5">
        <v>5</v>
      </c>
      <c r="N9" s="5">
        <v>2</v>
      </c>
      <c r="O9" s="5">
        <v>3.692307692307693</v>
      </c>
      <c r="P9" s="5">
        <v>4</v>
      </c>
      <c r="Q9" s="5">
        <v>2.25</v>
      </c>
      <c r="R9" s="5">
        <v>2</v>
      </c>
      <c r="S9" s="5">
        <v>2.65625</v>
      </c>
      <c r="T9" s="5">
        <v>2.384615384615385</v>
      </c>
      <c r="U9" s="5">
        <v>1.666666666666667</v>
      </c>
      <c r="V9" s="5">
        <v>2.9824561403508771</v>
      </c>
      <c r="W9" s="5">
        <v>4</v>
      </c>
      <c r="X9" s="5">
        <v>2.666666666666667</v>
      </c>
      <c r="Y9" s="5">
        <v>2.7222222222222219</v>
      </c>
      <c r="Z9" s="5">
        <v>2.7826086956521738</v>
      </c>
      <c r="AA9" s="5">
        <v>3.285714285714286</v>
      </c>
      <c r="AB9" s="5">
        <v>2.785714285714286</v>
      </c>
      <c r="AC9" s="5">
        <v>3.3333333333333339</v>
      </c>
      <c r="AD9" s="5">
        <v>2.0909090909090908</v>
      </c>
      <c r="AE9" s="5">
        <v>4.2857142857142856</v>
      </c>
      <c r="AF9" s="5">
        <v>1.833333333333333</v>
      </c>
      <c r="AG9" s="5">
        <v>2.4</v>
      </c>
      <c r="AH9" s="5">
        <v>3.2</v>
      </c>
      <c r="AI9" s="5">
        <v>3.21875</v>
      </c>
      <c r="AJ9" s="5">
        <v>4</v>
      </c>
      <c r="AK9" s="5">
        <v>3.6</v>
      </c>
      <c r="AL9" s="5">
        <v>2.666666666666667</v>
      </c>
      <c r="AM9" s="5">
        <v>3</v>
      </c>
      <c r="AN9" s="5">
        <v>3</v>
      </c>
      <c r="AO9" s="5">
        <v>2</v>
      </c>
      <c r="AP9" s="5">
        <v>3</v>
      </c>
      <c r="AQ9" s="5">
        <v>3.7272727272727271</v>
      </c>
      <c r="AR9" s="5">
        <v>2</v>
      </c>
      <c r="AS9" s="5">
        <v>3.5</v>
      </c>
      <c r="AT9" s="5">
        <v>3.9285714285714279</v>
      </c>
      <c r="AU9" s="5">
        <v>2.8421052631578951</v>
      </c>
      <c r="AV9" s="5">
        <v>3.8571428571428572</v>
      </c>
      <c r="AW9" s="5">
        <v>3.4</v>
      </c>
      <c r="AX9" s="7"/>
    </row>
    <row r="10" spans="1:50" ht="20.100000000000001" customHeight="1" x14ac:dyDescent="0.25">
      <c r="A10" s="11">
        <v>8</v>
      </c>
      <c r="B10" s="1" t="s">
        <v>6</v>
      </c>
      <c r="C10" s="1"/>
      <c r="D10" s="5">
        <f t="shared" si="0"/>
        <v>2.9171094806964368</v>
      </c>
      <c r="E10" s="6">
        <f t="shared" si="1"/>
        <v>58.342189613928738</v>
      </c>
      <c r="F10" s="6">
        <v>2.92</v>
      </c>
      <c r="G10" s="6">
        <v>58.3</v>
      </c>
      <c r="H10" s="5">
        <v>1</v>
      </c>
      <c r="I10" s="5">
        <v>4.2857142857142856</v>
      </c>
      <c r="J10" s="5">
        <v>4</v>
      </c>
      <c r="K10" s="5">
        <v>2.5</v>
      </c>
      <c r="L10" s="5">
        <v>0</v>
      </c>
      <c r="M10" s="5">
        <v>5</v>
      </c>
      <c r="N10" s="5">
        <v>2.25</v>
      </c>
      <c r="O10" s="5">
        <v>3.9230769230769229</v>
      </c>
      <c r="P10" s="5">
        <v>3.666666666666667</v>
      </c>
      <c r="Q10" s="5">
        <v>2.375</v>
      </c>
      <c r="R10" s="5">
        <v>1</v>
      </c>
      <c r="S10" s="5">
        <v>2.375</v>
      </c>
      <c r="T10" s="5">
        <v>3.3076923076923079</v>
      </c>
      <c r="U10" s="5">
        <v>2.666666666666667</v>
      </c>
      <c r="V10" s="5">
        <v>3.0350877192982462</v>
      </c>
      <c r="W10" s="5">
        <v>4</v>
      </c>
      <c r="X10" s="5">
        <v>4</v>
      </c>
      <c r="Y10" s="5">
        <v>2.7777777777777781</v>
      </c>
      <c r="Z10" s="5">
        <v>2.7391304347826089</v>
      </c>
      <c r="AA10" s="5">
        <v>2.5714285714285721</v>
      </c>
      <c r="AB10" s="5">
        <v>2.5714285714285721</v>
      </c>
      <c r="AC10" s="5">
        <v>2</v>
      </c>
      <c r="AD10" s="5">
        <v>2.3636363636363642</v>
      </c>
      <c r="AE10" s="5">
        <v>4.2857142857142856</v>
      </c>
      <c r="AF10" s="5">
        <v>2</v>
      </c>
      <c r="AG10" s="5">
        <v>2.2000000000000002</v>
      </c>
      <c r="AH10" s="5">
        <v>4</v>
      </c>
      <c r="AI10" s="5">
        <v>2.875</v>
      </c>
      <c r="AJ10" s="5">
        <v>1</v>
      </c>
      <c r="AK10" s="5">
        <v>3.5</v>
      </c>
      <c r="AL10" s="5">
        <v>2.666666666666667</v>
      </c>
      <c r="AM10" s="5">
        <v>3.2307692307692308</v>
      </c>
      <c r="AN10" s="5">
        <v>3.5</v>
      </c>
      <c r="AO10" s="5">
        <v>3</v>
      </c>
      <c r="AP10" s="5">
        <v>4</v>
      </c>
      <c r="AQ10" s="5">
        <v>2.8181818181818179</v>
      </c>
      <c r="AR10" s="5">
        <v>2.6</v>
      </c>
      <c r="AS10" s="5">
        <v>3.5</v>
      </c>
      <c r="AT10" s="5">
        <v>3.75</v>
      </c>
      <c r="AU10" s="5">
        <v>2.6315789473684208</v>
      </c>
      <c r="AV10" s="5">
        <v>2.952380952380953</v>
      </c>
      <c r="AW10" s="5">
        <v>3.6</v>
      </c>
      <c r="AX10" s="7"/>
    </row>
    <row r="11" spans="1:50" ht="20.100000000000001" customHeight="1" x14ac:dyDescent="0.25">
      <c r="A11" s="4">
        <v>9</v>
      </c>
      <c r="B11" s="1" t="s">
        <v>81</v>
      </c>
      <c r="C11" s="1"/>
      <c r="D11" s="5">
        <f t="shared" si="0"/>
        <v>3.9600154766201672</v>
      </c>
      <c r="E11" s="6">
        <f t="shared" si="1"/>
        <v>79.200309532403352</v>
      </c>
      <c r="F11" s="6">
        <v>3.96</v>
      </c>
      <c r="G11" s="6">
        <v>79.2</v>
      </c>
      <c r="H11" s="5">
        <v>2</v>
      </c>
      <c r="I11" s="5">
        <v>4.5714285714285712</v>
      </c>
      <c r="J11" s="5">
        <v>4</v>
      </c>
      <c r="K11" s="5">
        <v>3.666666666666667</v>
      </c>
      <c r="L11" s="5">
        <v>4</v>
      </c>
      <c r="M11" s="5">
        <v>5</v>
      </c>
      <c r="N11" s="5">
        <v>4</v>
      </c>
      <c r="O11" s="5">
        <v>3.9230769230769229</v>
      </c>
      <c r="P11" s="5">
        <v>4.333333333333333</v>
      </c>
      <c r="Q11" s="5">
        <v>3.875</v>
      </c>
      <c r="R11" s="5">
        <v>4</v>
      </c>
      <c r="S11" s="5">
        <v>3.9375</v>
      </c>
      <c r="T11" s="5">
        <v>4.3076923076923084</v>
      </c>
      <c r="U11" s="5">
        <v>3.3333333333333339</v>
      </c>
      <c r="V11" s="5">
        <v>3.8421052631578951</v>
      </c>
      <c r="W11" s="5">
        <v>4</v>
      </c>
      <c r="X11" s="5">
        <v>2.3333333333333339</v>
      </c>
      <c r="Y11" s="5">
        <v>3.1111111111111112</v>
      </c>
      <c r="Z11" s="5">
        <v>4.3043478260869561</v>
      </c>
      <c r="AA11" s="5">
        <v>4.7142857142857144</v>
      </c>
      <c r="AB11" s="5">
        <v>3.8571428571428572</v>
      </c>
      <c r="AC11" s="5">
        <v>4.833333333333333</v>
      </c>
      <c r="AD11" s="5">
        <v>3.8181818181818179</v>
      </c>
      <c r="AE11" s="5">
        <v>4.8571428571428568</v>
      </c>
      <c r="AF11" s="5">
        <v>4</v>
      </c>
      <c r="AG11" s="5">
        <v>4.2</v>
      </c>
      <c r="AH11" s="5">
        <v>4</v>
      </c>
      <c r="AI11" s="5">
        <v>3.875</v>
      </c>
      <c r="AJ11" s="5">
        <v>4</v>
      </c>
      <c r="AK11" s="5">
        <v>3.4</v>
      </c>
      <c r="AL11" s="5">
        <v>4.5</v>
      </c>
      <c r="AM11" s="5">
        <v>4</v>
      </c>
      <c r="AN11" s="5">
        <v>4</v>
      </c>
      <c r="AO11" s="5">
        <v>4</v>
      </c>
      <c r="AP11" s="5">
        <v>4.5</v>
      </c>
      <c r="AQ11" s="5">
        <v>4.4090909090909092</v>
      </c>
      <c r="AR11" s="5">
        <v>4.0999999999999996</v>
      </c>
      <c r="AS11" s="5">
        <v>3</v>
      </c>
      <c r="AT11" s="5">
        <v>4.2142857142857144</v>
      </c>
      <c r="AU11" s="5">
        <v>3.6842105263157889</v>
      </c>
      <c r="AV11" s="5">
        <v>3.6190476190476191</v>
      </c>
      <c r="AW11" s="5">
        <v>4.2</v>
      </c>
      <c r="AX11" s="7"/>
    </row>
    <row r="12" spans="1:50" ht="20.100000000000001" customHeight="1" x14ac:dyDescent="0.25">
      <c r="A12" s="4">
        <v>10</v>
      </c>
      <c r="B12" s="1" t="s">
        <v>75</v>
      </c>
      <c r="C12" s="1"/>
      <c r="D12" s="5">
        <f t="shared" si="0"/>
        <v>4.624895868300575</v>
      </c>
      <c r="E12" s="6">
        <f t="shared" si="1"/>
        <v>92.497917366011492</v>
      </c>
      <c r="F12" s="6">
        <v>4.62</v>
      </c>
      <c r="G12" s="6">
        <v>92.5</v>
      </c>
      <c r="H12" s="5">
        <v>5</v>
      </c>
      <c r="I12" s="5">
        <v>4.7142857142857144</v>
      </c>
      <c r="J12" s="5">
        <v>5</v>
      </c>
      <c r="K12" s="5">
        <v>4.666666666666667</v>
      </c>
      <c r="L12" s="5">
        <v>5</v>
      </c>
      <c r="M12" s="5">
        <v>5</v>
      </c>
      <c r="N12" s="5">
        <v>4</v>
      </c>
      <c r="O12" s="5">
        <v>4.4615384615384617</v>
      </c>
      <c r="P12" s="5">
        <v>5</v>
      </c>
      <c r="Q12" s="5">
        <v>4.625</v>
      </c>
      <c r="R12" s="5">
        <v>4</v>
      </c>
      <c r="S12" s="5">
        <v>4.59375</v>
      </c>
      <c r="T12" s="5">
        <v>4.5384615384615383</v>
      </c>
      <c r="U12" s="5">
        <v>4</v>
      </c>
      <c r="V12" s="5">
        <v>4.4561403508771926</v>
      </c>
      <c r="W12" s="5">
        <v>4.5</v>
      </c>
      <c r="X12" s="5">
        <v>5</v>
      </c>
      <c r="Y12" s="5">
        <v>4.666666666666667</v>
      </c>
      <c r="Z12" s="5">
        <v>4.6956521739130439</v>
      </c>
      <c r="AA12" s="5">
        <v>4.833333333333333</v>
      </c>
      <c r="AB12" s="5">
        <v>4.7142857142857144</v>
      </c>
      <c r="AC12" s="5">
        <v>4.833333333333333</v>
      </c>
      <c r="AD12" s="5">
        <v>4.8181818181818183</v>
      </c>
      <c r="AE12" s="5">
        <v>4.8571428571428568</v>
      </c>
      <c r="AF12" s="5">
        <v>4.333333333333333</v>
      </c>
      <c r="AG12" s="5">
        <v>4.5999999999999996</v>
      </c>
      <c r="AH12" s="5">
        <v>4.4000000000000004</v>
      </c>
      <c r="AI12" s="5">
        <v>4.53125</v>
      </c>
      <c r="AJ12" s="5">
        <v>4</v>
      </c>
      <c r="AK12" s="5">
        <v>4.7</v>
      </c>
      <c r="AL12" s="5">
        <v>4.666666666666667</v>
      </c>
      <c r="AM12" s="5">
        <v>4.7692307692307692</v>
      </c>
      <c r="AN12" s="5">
        <v>4.5</v>
      </c>
      <c r="AO12" s="5">
        <v>5</v>
      </c>
      <c r="AP12" s="5">
        <v>4.5</v>
      </c>
      <c r="AQ12" s="5">
        <v>4.6818181818181817</v>
      </c>
      <c r="AR12" s="5">
        <v>4.3</v>
      </c>
      <c r="AS12" s="5">
        <v>4.5</v>
      </c>
      <c r="AT12" s="5">
        <v>4.7857142857142856</v>
      </c>
      <c r="AU12" s="5">
        <v>4.5555555555555554</v>
      </c>
      <c r="AV12" s="5">
        <v>4.7142857142857144</v>
      </c>
      <c r="AW12" s="5">
        <v>4.7333333333333334</v>
      </c>
      <c r="AX12" s="7"/>
    </row>
    <row r="13" spans="1:50" ht="20.100000000000001" customHeight="1" x14ac:dyDescent="0.25">
      <c r="A13" s="11">
        <v>11</v>
      </c>
      <c r="B13" s="1" t="s">
        <v>7</v>
      </c>
      <c r="C13" s="1"/>
      <c r="D13" s="5">
        <f t="shared" si="0"/>
        <v>4.0590537233128767</v>
      </c>
      <c r="E13" s="6">
        <f t="shared" si="1"/>
        <v>81.181074466257527</v>
      </c>
      <c r="F13" s="6">
        <v>4.0599999999999996</v>
      </c>
      <c r="G13" s="6">
        <v>81.2</v>
      </c>
      <c r="H13" s="5">
        <v>5</v>
      </c>
      <c r="I13" s="5">
        <v>4.5714285714285712</v>
      </c>
      <c r="J13" s="5">
        <v>4</v>
      </c>
      <c r="K13" s="5">
        <v>3</v>
      </c>
      <c r="L13" s="5">
        <v>5</v>
      </c>
      <c r="M13" s="5">
        <v>5</v>
      </c>
      <c r="N13" s="5">
        <v>4</v>
      </c>
      <c r="O13" s="5">
        <v>3.4615384615384621</v>
      </c>
      <c r="P13" s="5">
        <v>4.333333333333333</v>
      </c>
      <c r="Q13" s="5">
        <v>4.25</v>
      </c>
      <c r="R13" s="5">
        <v>4</v>
      </c>
      <c r="S13" s="5">
        <v>3.4375</v>
      </c>
      <c r="T13" s="5">
        <v>4.384615384615385</v>
      </c>
      <c r="U13" s="5">
        <v>3.3333333333333339</v>
      </c>
      <c r="V13" s="5">
        <v>4.0350877192982457</v>
      </c>
      <c r="W13" s="5">
        <v>4.5</v>
      </c>
      <c r="X13" s="5">
        <v>2.666666666666667</v>
      </c>
      <c r="Y13" s="5">
        <v>3</v>
      </c>
      <c r="Z13" s="5">
        <v>4.1304347826086953</v>
      </c>
      <c r="AA13" s="5">
        <v>4</v>
      </c>
      <c r="AB13" s="5">
        <v>4.0714285714285712</v>
      </c>
      <c r="AC13" s="5">
        <v>5</v>
      </c>
      <c r="AD13" s="5">
        <v>3.545454545454545</v>
      </c>
      <c r="AE13" s="5">
        <v>4.8571428571428568</v>
      </c>
      <c r="AF13" s="5">
        <v>4.166666666666667</v>
      </c>
      <c r="AG13" s="5">
        <v>4.2</v>
      </c>
      <c r="AH13" s="5">
        <v>4.2</v>
      </c>
      <c r="AI13" s="5">
        <v>3.75</v>
      </c>
      <c r="AJ13" s="5">
        <v>5</v>
      </c>
      <c r="AK13" s="5">
        <v>3.8</v>
      </c>
      <c r="AL13" s="5">
        <v>4</v>
      </c>
      <c r="AM13" s="5">
        <v>4.384615384615385</v>
      </c>
      <c r="AN13" s="5">
        <v>3.25</v>
      </c>
      <c r="AO13" s="5">
        <v>3.5</v>
      </c>
      <c r="AP13" s="5">
        <v>4.5</v>
      </c>
      <c r="AQ13" s="5">
        <v>4.5454545454545459</v>
      </c>
      <c r="AR13" s="5">
        <v>3.7</v>
      </c>
      <c r="AS13" s="5">
        <v>4.25</v>
      </c>
      <c r="AT13" s="5">
        <v>4.1428571428571432</v>
      </c>
      <c r="AU13" s="5">
        <v>4.3888888888888893</v>
      </c>
      <c r="AV13" s="5">
        <v>3.1904761904761911</v>
      </c>
      <c r="AW13" s="5">
        <v>3.9333333333333331</v>
      </c>
      <c r="AX13" s="7"/>
    </row>
    <row r="14" spans="1:50" ht="20.100000000000001" customHeight="1" x14ac:dyDescent="0.25">
      <c r="A14" s="4">
        <v>12</v>
      </c>
      <c r="B14" s="1" t="s">
        <v>76</v>
      </c>
      <c r="C14" s="1"/>
      <c r="D14" s="5">
        <f t="shared" si="0"/>
        <v>4.0825484930676579</v>
      </c>
      <c r="E14" s="6">
        <f t="shared" si="1"/>
        <v>81.650969861353161</v>
      </c>
      <c r="F14" s="6">
        <v>4.08</v>
      </c>
      <c r="G14" s="6">
        <v>81.7</v>
      </c>
      <c r="H14" s="5">
        <v>5</v>
      </c>
      <c r="I14" s="5">
        <v>4.7142857142857144</v>
      </c>
      <c r="J14" s="5">
        <v>5</v>
      </c>
      <c r="K14" s="5">
        <v>2.8333333333333339</v>
      </c>
      <c r="L14" s="5">
        <v>5</v>
      </c>
      <c r="M14" s="5">
        <v>5</v>
      </c>
      <c r="N14" s="5">
        <v>4.25</v>
      </c>
      <c r="O14" s="5">
        <v>3.615384615384615</v>
      </c>
      <c r="P14" s="5">
        <v>4</v>
      </c>
      <c r="Q14" s="5">
        <v>4.25</v>
      </c>
      <c r="R14" s="5">
        <v>4</v>
      </c>
      <c r="S14" s="5">
        <v>3.3125</v>
      </c>
      <c r="T14" s="5">
        <v>4.384615384615385</v>
      </c>
      <c r="U14" s="5">
        <v>3.3333333333333339</v>
      </c>
      <c r="V14" s="5">
        <v>4.0526315789473681</v>
      </c>
      <c r="W14" s="5">
        <v>4.5</v>
      </c>
      <c r="X14" s="5">
        <v>2.3333333333333339</v>
      </c>
      <c r="Y14" s="5">
        <v>3</v>
      </c>
      <c r="Z14" s="5">
        <v>4.3043478260869561</v>
      </c>
      <c r="AA14" s="5">
        <v>4.5</v>
      </c>
      <c r="AB14" s="5">
        <v>4.0714285714285712</v>
      </c>
      <c r="AC14" s="5">
        <v>5</v>
      </c>
      <c r="AD14" s="5">
        <v>3.8181818181818179</v>
      </c>
      <c r="AE14" s="5">
        <v>4.8571428571428568</v>
      </c>
      <c r="AF14" s="5">
        <v>4.166666666666667</v>
      </c>
      <c r="AG14" s="5">
        <v>4</v>
      </c>
      <c r="AH14" s="5">
        <v>4.2</v>
      </c>
      <c r="AI14" s="5">
        <v>3.84375</v>
      </c>
      <c r="AJ14" s="5">
        <v>5</v>
      </c>
      <c r="AK14" s="5">
        <v>3.7</v>
      </c>
      <c r="AL14" s="5">
        <v>4.333333333333333</v>
      </c>
      <c r="AM14" s="5">
        <v>4.384615384615385</v>
      </c>
      <c r="AN14" s="5">
        <v>3</v>
      </c>
      <c r="AO14" s="5">
        <v>3</v>
      </c>
      <c r="AP14" s="5">
        <v>4.5</v>
      </c>
      <c r="AQ14" s="5">
        <v>4.5454545454545459</v>
      </c>
      <c r="AR14" s="5">
        <v>3.8</v>
      </c>
      <c r="AS14" s="5">
        <v>4.5</v>
      </c>
      <c r="AT14" s="5">
        <v>4.1071428571428568</v>
      </c>
      <c r="AU14" s="5">
        <v>4.3888888888888893</v>
      </c>
      <c r="AV14" s="5">
        <v>3</v>
      </c>
      <c r="AW14" s="5">
        <v>3.8666666666666671</v>
      </c>
      <c r="AX14" s="7"/>
    </row>
    <row r="15" spans="1:50" ht="20.100000000000001" customHeight="1" x14ac:dyDescent="0.25">
      <c r="A15" s="4">
        <v>13</v>
      </c>
      <c r="B15" s="1" t="s">
        <v>8</v>
      </c>
      <c r="C15" s="1"/>
      <c r="D15" s="5">
        <f t="shared" si="0"/>
        <v>4.0008574010923637</v>
      </c>
      <c r="E15" s="6">
        <f t="shared" si="1"/>
        <v>80.017148021847277</v>
      </c>
      <c r="F15" s="6">
        <v>4</v>
      </c>
      <c r="G15" s="6">
        <v>80</v>
      </c>
      <c r="H15" s="5">
        <v>5</v>
      </c>
      <c r="I15" s="5">
        <v>4.5</v>
      </c>
      <c r="J15" s="5">
        <v>5</v>
      </c>
      <c r="K15" s="5">
        <v>3</v>
      </c>
      <c r="L15" s="5">
        <v>5</v>
      </c>
      <c r="M15" s="5">
        <v>5</v>
      </c>
      <c r="N15" s="5">
        <v>4.5</v>
      </c>
      <c r="O15" s="5">
        <v>3.4615384615384621</v>
      </c>
      <c r="P15" s="5">
        <v>4.333333333333333</v>
      </c>
      <c r="Q15" s="5">
        <v>4.125</v>
      </c>
      <c r="R15" s="5">
        <v>4</v>
      </c>
      <c r="S15" s="5">
        <v>3.25</v>
      </c>
      <c r="T15" s="5">
        <v>4.384615384615385</v>
      </c>
      <c r="U15" s="5">
        <v>3.3333333333333339</v>
      </c>
      <c r="V15" s="5">
        <v>3.8947368421052628</v>
      </c>
      <c r="W15" s="5">
        <v>4.5</v>
      </c>
      <c r="X15" s="5">
        <v>2.3333333333333339</v>
      </c>
      <c r="Y15" s="5">
        <v>3.0555555555555549</v>
      </c>
      <c r="Z15" s="5">
        <v>4</v>
      </c>
      <c r="AA15" s="5">
        <v>4</v>
      </c>
      <c r="AB15" s="5">
        <v>3.714285714285714</v>
      </c>
      <c r="AC15" s="5">
        <v>5</v>
      </c>
      <c r="AD15" s="5">
        <v>3.2727272727272729</v>
      </c>
      <c r="AE15" s="5">
        <v>4.8571428571428568</v>
      </c>
      <c r="AF15" s="5">
        <v>4</v>
      </c>
      <c r="AG15" s="5">
        <v>3.8</v>
      </c>
      <c r="AH15" s="5">
        <v>4.4000000000000004</v>
      </c>
      <c r="AI15" s="5">
        <v>3.8125</v>
      </c>
      <c r="AJ15" s="5">
        <v>5</v>
      </c>
      <c r="AK15" s="5">
        <v>3.6</v>
      </c>
      <c r="AL15" s="5">
        <v>4</v>
      </c>
      <c r="AM15" s="5">
        <v>4.3076923076923084</v>
      </c>
      <c r="AN15" s="5">
        <v>3</v>
      </c>
      <c r="AO15" s="5">
        <v>3</v>
      </c>
      <c r="AP15" s="5">
        <v>4.5</v>
      </c>
      <c r="AQ15" s="5">
        <v>4.5454545454545459</v>
      </c>
      <c r="AR15" s="5">
        <v>3.5</v>
      </c>
      <c r="AS15" s="5">
        <v>4.25</v>
      </c>
      <c r="AT15" s="5">
        <v>4.0714285714285712</v>
      </c>
      <c r="AU15" s="5">
        <v>4.333333333333333</v>
      </c>
      <c r="AV15" s="5">
        <v>3</v>
      </c>
      <c r="AW15" s="5">
        <v>3.4</v>
      </c>
      <c r="AX15" s="7"/>
    </row>
    <row r="16" spans="1:50" ht="20.100000000000001" customHeight="1" x14ac:dyDescent="0.25">
      <c r="A16" s="11">
        <v>14</v>
      </c>
      <c r="B16" s="1" t="s">
        <v>9</v>
      </c>
      <c r="C16" s="1"/>
      <c r="D16" s="5">
        <f t="shared" si="0"/>
        <v>3.9244296838986696</v>
      </c>
      <c r="E16" s="6">
        <f t="shared" si="1"/>
        <v>78.488593677973398</v>
      </c>
      <c r="F16" s="6">
        <v>3.92</v>
      </c>
      <c r="G16" s="6">
        <v>78.5</v>
      </c>
      <c r="H16" s="5">
        <v>5</v>
      </c>
      <c r="I16" s="5">
        <v>4.5714285714285712</v>
      </c>
      <c r="J16" s="5">
        <v>5</v>
      </c>
      <c r="K16" s="5">
        <v>2.666666666666667</v>
      </c>
      <c r="L16" s="5">
        <v>5</v>
      </c>
      <c r="M16" s="5">
        <v>5</v>
      </c>
      <c r="N16" s="5">
        <v>4.25</v>
      </c>
      <c r="O16" s="5">
        <v>3.5384615384615379</v>
      </c>
      <c r="P16" s="5">
        <v>3.666666666666667</v>
      </c>
      <c r="Q16" s="5">
        <v>4.125</v>
      </c>
      <c r="R16" s="5">
        <v>4</v>
      </c>
      <c r="S16" s="5">
        <v>3.21875</v>
      </c>
      <c r="T16" s="5">
        <v>4.384615384615385</v>
      </c>
      <c r="U16" s="5">
        <v>3.3333333333333339</v>
      </c>
      <c r="V16" s="5">
        <v>3.8245614035087718</v>
      </c>
      <c r="W16" s="5">
        <v>4.5</v>
      </c>
      <c r="X16" s="5">
        <v>2.3333333333333339</v>
      </c>
      <c r="Y16" s="5">
        <v>3.0555555555555549</v>
      </c>
      <c r="Z16" s="5">
        <v>4</v>
      </c>
      <c r="AA16" s="5">
        <v>4</v>
      </c>
      <c r="AB16" s="5">
        <v>3.6428571428571428</v>
      </c>
      <c r="AC16" s="5">
        <v>4</v>
      </c>
      <c r="AD16" s="5">
        <v>3.454545454545455</v>
      </c>
      <c r="AE16" s="5">
        <v>4.8571428571428568</v>
      </c>
      <c r="AF16" s="5">
        <v>3.666666666666667</v>
      </c>
      <c r="AG16" s="5">
        <v>3.8</v>
      </c>
      <c r="AH16" s="5">
        <v>4.2</v>
      </c>
      <c r="AI16" s="5">
        <v>3.6875</v>
      </c>
      <c r="AJ16" s="5">
        <v>5</v>
      </c>
      <c r="AK16" s="5">
        <v>3.5</v>
      </c>
      <c r="AL16" s="5">
        <v>4.166666666666667</v>
      </c>
      <c r="AM16" s="5">
        <v>4.3076923076923084</v>
      </c>
      <c r="AN16" s="5">
        <v>3</v>
      </c>
      <c r="AO16" s="5">
        <v>3</v>
      </c>
      <c r="AP16" s="5">
        <v>4.5</v>
      </c>
      <c r="AQ16" s="5">
        <v>4.5</v>
      </c>
      <c r="AR16" s="5">
        <v>3.3</v>
      </c>
      <c r="AS16" s="5">
        <v>4</v>
      </c>
      <c r="AT16" s="5">
        <v>4</v>
      </c>
      <c r="AU16" s="5">
        <v>4.2222222222222223</v>
      </c>
      <c r="AV16" s="5">
        <v>2.952380952380953</v>
      </c>
      <c r="AW16" s="5">
        <v>3.6</v>
      </c>
      <c r="AX16" s="7"/>
    </row>
    <row r="17" spans="1:50" ht="20.100000000000001" customHeight="1" x14ac:dyDescent="0.25">
      <c r="A17" s="4">
        <v>15</v>
      </c>
      <c r="B17" s="1" t="s">
        <v>80</v>
      </c>
      <c r="C17" s="1"/>
      <c r="D17" s="5">
        <f t="shared" si="0"/>
        <v>3.8586264579695841</v>
      </c>
      <c r="E17" s="6">
        <f t="shared" si="1"/>
        <v>77.172529159391672</v>
      </c>
      <c r="F17" s="6">
        <v>3.86</v>
      </c>
      <c r="G17" s="6">
        <v>77.2</v>
      </c>
      <c r="H17" s="5">
        <v>5</v>
      </c>
      <c r="I17" s="5">
        <v>4.5</v>
      </c>
      <c r="J17" s="5">
        <v>4</v>
      </c>
      <c r="K17" s="5">
        <v>2.666666666666667</v>
      </c>
      <c r="L17" s="5">
        <v>5</v>
      </c>
      <c r="M17" s="5">
        <v>5</v>
      </c>
      <c r="N17" s="5">
        <v>4.25</v>
      </c>
      <c r="O17" s="5">
        <v>3.3076923076923079</v>
      </c>
      <c r="P17" s="5">
        <v>3.3333333333333339</v>
      </c>
      <c r="Q17" s="5">
        <v>4.125</v>
      </c>
      <c r="R17" s="5">
        <v>4</v>
      </c>
      <c r="S17" s="5">
        <v>3.28125</v>
      </c>
      <c r="T17" s="5">
        <v>4.3076923076923084</v>
      </c>
      <c r="U17" s="5">
        <v>3.3333333333333339</v>
      </c>
      <c r="V17" s="5">
        <v>3.8421052631578951</v>
      </c>
      <c r="W17" s="5">
        <v>4.5</v>
      </c>
      <c r="X17" s="5">
        <v>2.3333333333333339</v>
      </c>
      <c r="Y17" s="5">
        <v>3.0555555555555549</v>
      </c>
      <c r="Z17" s="5">
        <v>3.956521739130435</v>
      </c>
      <c r="AA17" s="5">
        <v>4</v>
      </c>
      <c r="AB17" s="5">
        <v>3.6428571428571428</v>
      </c>
      <c r="AC17" s="5">
        <v>4.666666666666667</v>
      </c>
      <c r="AD17" s="5">
        <v>3.3636363636363642</v>
      </c>
      <c r="AE17" s="5">
        <v>4.8571428571428568</v>
      </c>
      <c r="AF17" s="5">
        <v>3.8333333333333339</v>
      </c>
      <c r="AG17" s="5">
        <v>3.6</v>
      </c>
      <c r="AH17" s="5">
        <v>4.2</v>
      </c>
      <c r="AI17" s="5">
        <v>3.625</v>
      </c>
      <c r="AJ17" s="5">
        <v>5</v>
      </c>
      <c r="AK17" s="5">
        <v>3.6</v>
      </c>
      <c r="AL17" s="5">
        <v>4.166666666666667</v>
      </c>
      <c r="AM17" s="5">
        <v>4.1538461538461542</v>
      </c>
      <c r="AN17" s="5">
        <v>3</v>
      </c>
      <c r="AO17" s="5">
        <v>3</v>
      </c>
      <c r="AP17" s="5">
        <v>4</v>
      </c>
      <c r="AQ17" s="5">
        <v>4.4090909090909092</v>
      </c>
      <c r="AR17" s="5">
        <v>3.2</v>
      </c>
      <c r="AS17" s="5">
        <v>3.5</v>
      </c>
      <c r="AT17" s="5">
        <v>3.964285714285714</v>
      </c>
      <c r="AU17" s="5">
        <v>3.9444444444444451</v>
      </c>
      <c r="AV17" s="5">
        <v>2.8095238095238089</v>
      </c>
      <c r="AW17" s="5">
        <v>3.7333333333333329</v>
      </c>
      <c r="AX17" s="7"/>
    </row>
    <row r="18" spans="1:50" ht="20.100000000000001" customHeight="1" x14ac:dyDescent="0.25">
      <c r="A18" s="4">
        <v>16</v>
      </c>
      <c r="B18" s="1" t="s">
        <v>10</v>
      </c>
      <c r="C18" s="1"/>
      <c r="D18" s="5">
        <f t="shared" si="0"/>
        <v>4.1448220649971637</v>
      </c>
      <c r="E18" s="6">
        <f t="shared" si="1"/>
        <v>82.896441299943262</v>
      </c>
      <c r="F18" s="6">
        <v>4.1399999999999997</v>
      </c>
      <c r="G18" s="6">
        <v>82.9</v>
      </c>
      <c r="H18" s="5">
        <v>5</v>
      </c>
      <c r="I18" s="5">
        <v>4.7142857142857144</v>
      </c>
      <c r="J18" s="5">
        <v>5</v>
      </c>
      <c r="K18" s="5">
        <v>3</v>
      </c>
      <c r="L18" s="5">
        <v>4</v>
      </c>
      <c r="M18" s="5">
        <v>5</v>
      </c>
      <c r="N18" s="5">
        <v>4.25</v>
      </c>
      <c r="O18" s="5">
        <v>3.5384615384615379</v>
      </c>
      <c r="P18" s="5">
        <v>5</v>
      </c>
      <c r="Q18" s="5">
        <v>4.25</v>
      </c>
      <c r="R18" s="5">
        <v>4</v>
      </c>
      <c r="S18" s="5">
        <v>3.6875</v>
      </c>
      <c r="T18" s="5">
        <v>4.4615384615384617</v>
      </c>
      <c r="U18" s="5">
        <v>4</v>
      </c>
      <c r="V18" s="5">
        <v>4.2456140350877192</v>
      </c>
      <c r="W18" s="5">
        <v>4.5</v>
      </c>
      <c r="X18" s="5">
        <v>3</v>
      </c>
      <c r="Y18" s="5">
        <v>3.2222222222222219</v>
      </c>
      <c r="Z18" s="5">
        <v>4.3478260869565224</v>
      </c>
      <c r="AA18" s="5">
        <v>4.5</v>
      </c>
      <c r="AB18" s="5">
        <v>4.2142857142857144</v>
      </c>
      <c r="AC18" s="5">
        <v>4.833333333333333</v>
      </c>
      <c r="AD18" s="5">
        <v>3.8181818181818179</v>
      </c>
      <c r="AE18" s="5">
        <v>4.8571428571428568</v>
      </c>
      <c r="AF18" s="5">
        <v>4</v>
      </c>
      <c r="AG18" s="5">
        <v>4.2</v>
      </c>
      <c r="AH18" s="5">
        <v>4.4000000000000004</v>
      </c>
      <c r="AI18" s="5">
        <v>3.84375</v>
      </c>
      <c r="AJ18" s="5">
        <v>5</v>
      </c>
      <c r="AK18" s="5">
        <v>4.0999999999999996</v>
      </c>
      <c r="AL18" s="5">
        <v>4.166666666666667</v>
      </c>
      <c r="AM18" s="5">
        <v>4.3076923076923084</v>
      </c>
      <c r="AN18" s="5">
        <v>3</v>
      </c>
      <c r="AO18" s="5">
        <v>3</v>
      </c>
      <c r="AP18" s="5">
        <v>4</v>
      </c>
      <c r="AQ18" s="5">
        <v>4.5454545454545459</v>
      </c>
      <c r="AR18" s="5">
        <v>3.8</v>
      </c>
      <c r="AS18" s="5">
        <v>4.25</v>
      </c>
      <c r="AT18" s="5">
        <v>4.3571428571428568</v>
      </c>
      <c r="AU18" s="5">
        <v>4.5</v>
      </c>
      <c r="AV18" s="5">
        <v>3.2380952380952381</v>
      </c>
      <c r="AW18" s="5">
        <v>3.9333333333333331</v>
      </c>
      <c r="AX18" s="7"/>
    </row>
    <row r="19" spans="1:50" ht="20.100000000000001" customHeight="1" x14ac:dyDescent="0.25">
      <c r="A19" s="11">
        <v>17</v>
      </c>
      <c r="B19" s="1" t="s">
        <v>77</v>
      </c>
      <c r="C19" s="1"/>
      <c r="D19" s="5">
        <f t="shared" si="0"/>
        <v>4.044128772835049</v>
      </c>
      <c r="E19" s="6">
        <f t="shared" si="1"/>
        <v>80.882575456700977</v>
      </c>
      <c r="F19" s="6">
        <v>4.04</v>
      </c>
      <c r="G19" s="6">
        <v>80.09</v>
      </c>
      <c r="H19" s="5">
        <v>5</v>
      </c>
      <c r="I19" s="5">
        <v>4.5714285714285712</v>
      </c>
      <c r="J19" s="5">
        <v>4</v>
      </c>
      <c r="K19" s="5">
        <v>2.666666666666667</v>
      </c>
      <c r="L19" s="5">
        <v>4</v>
      </c>
      <c r="M19" s="5">
        <v>5</v>
      </c>
      <c r="N19" s="5">
        <v>4.25</v>
      </c>
      <c r="O19" s="5">
        <v>3.5384615384615379</v>
      </c>
      <c r="P19" s="5">
        <v>4.333333333333333</v>
      </c>
      <c r="Q19" s="5">
        <v>4.25</v>
      </c>
      <c r="R19" s="5">
        <v>4</v>
      </c>
      <c r="S19" s="5">
        <v>3.53125</v>
      </c>
      <c r="T19" s="5">
        <v>4.384615384615385</v>
      </c>
      <c r="U19" s="5">
        <v>4</v>
      </c>
      <c r="V19" s="5">
        <v>4.0526315789473681</v>
      </c>
      <c r="W19" s="5">
        <v>4.5</v>
      </c>
      <c r="X19" s="5">
        <v>3</v>
      </c>
      <c r="Y19" s="5">
        <v>3.1111111111111112</v>
      </c>
      <c r="Z19" s="5">
        <v>4.2608695652173916</v>
      </c>
      <c r="AA19" s="5">
        <v>4.333333333333333</v>
      </c>
      <c r="AB19" s="5">
        <v>4.2857142857142856</v>
      </c>
      <c r="AC19" s="5">
        <v>4.833333333333333</v>
      </c>
      <c r="AD19" s="5">
        <v>3.6363636363636358</v>
      </c>
      <c r="AE19" s="5">
        <v>4.8571428571428568</v>
      </c>
      <c r="AF19" s="5">
        <v>4.166666666666667</v>
      </c>
      <c r="AG19" s="5">
        <v>3.8</v>
      </c>
      <c r="AH19" s="5">
        <v>4.4000000000000004</v>
      </c>
      <c r="AI19" s="5">
        <v>3.84375</v>
      </c>
      <c r="AJ19" s="5">
        <v>5</v>
      </c>
      <c r="AK19" s="5">
        <v>3.8</v>
      </c>
      <c r="AL19" s="5">
        <v>3.8333333333333339</v>
      </c>
      <c r="AM19" s="5">
        <v>4.384615384615385</v>
      </c>
      <c r="AN19" s="5">
        <v>3</v>
      </c>
      <c r="AO19" s="5">
        <v>3</v>
      </c>
      <c r="AP19" s="5">
        <v>4.5</v>
      </c>
      <c r="AQ19" s="5">
        <v>4.5454545454545459</v>
      </c>
      <c r="AR19" s="5">
        <v>3.6</v>
      </c>
      <c r="AS19" s="5">
        <v>4</v>
      </c>
      <c r="AT19" s="5">
        <v>4.25</v>
      </c>
      <c r="AU19" s="5">
        <v>4.333333333333333</v>
      </c>
      <c r="AV19" s="5">
        <v>3</v>
      </c>
      <c r="AW19" s="5">
        <v>4</v>
      </c>
      <c r="AX19" s="7"/>
    </row>
    <row r="20" spans="1:50" ht="20.100000000000001" customHeight="1" x14ac:dyDescent="0.25">
      <c r="A20" s="4">
        <v>18</v>
      </c>
      <c r="B20" s="1" t="s">
        <v>11</v>
      </c>
      <c r="C20" s="1"/>
      <c r="D20" s="5">
        <f t="shared" si="0"/>
        <v>3.9376155637689232</v>
      </c>
      <c r="E20" s="6">
        <f t="shared" si="1"/>
        <v>78.75231127537846</v>
      </c>
      <c r="F20" s="6">
        <v>3.94</v>
      </c>
      <c r="G20" s="6">
        <v>78.8</v>
      </c>
      <c r="H20" s="5">
        <v>5</v>
      </c>
      <c r="I20" s="5">
        <v>4.5</v>
      </c>
      <c r="J20" s="5">
        <v>4</v>
      </c>
      <c r="K20" s="5">
        <v>2.666666666666667</v>
      </c>
      <c r="L20" s="5">
        <v>4</v>
      </c>
      <c r="M20" s="5">
        <v>5</v>
      </c>
      <c r="N20" s="5">
        <v>4.25</v>
      </c>
      <c r="O20" s="5">
        <v>3.5384615384615379</v>
      </c>
      <c r="P20" s="5">
        <v>4.666666666666667</v>
      </c>
      <c r="Q20" s="5">
        <v>4.25</v>
      </c>
      <c r="R20" s="5">
        <v>4</v>
      </c>
      <c r="S20" s="5">
        <v>3.34375</v>
      </c>
      <c r="T20" s="5">
        <v>4.2307692307692308</v>
      </c>
      <c r="U20" s="5">
        <v>3.3333333333333339</v>
      </c>
      <c r="V20" s="5">
        <v>3.9122807017543861</v>
      </c>
      <c r="W20" s="5">
        <v>4.5</v>
      </c>
      <c r="X20" s="5">
        <v>2.3333333333333339</v>
      </c>
      <c r="Y20" s="5">
        <v>2.9444444444444451</v>
      </c>
      <c r="Z20" s="5">
        <v>3.9130434782608701</v>
      </c>
      <c r="AA20" s="5">
        <v>4.166666666666667</v>
      </c>
      <c r="AB20" s="5">
        <v>3.714285714285714</v>
      </c>
      <c r="AC20" s="5">
        <v>4.833333333333333</v>
      </c>
      <c r="AD20" s="5">
        <v>3.8181818181818179</v>
      </c>
      <c r="AE20" s="5">
        <v>4.8571428571428568</v>
      </c>
      <c r="AF20" s="5">
        <v>4.166666666666667</v>
      </c>
      <c r="AG20" s="5">
        <v>4.4000000000000004</v>
      </c>
      <c r="AH20" s="5">
        <v>4.2</v>
      </c>
      <c r="AI20" s="5">
        <v>3.5625</v>
      </c>
      <c r="AJ20" s="5">
        <v>5</v>
      </c>
      <c r="AK20" s="5">
        <v>3.6</v>
      </c>
      <c r="AL20" s="5">
        <v>3.8333333333333339</v>
      </c>
      <c r="AM20" s="5">
        <v>4.3076923076923084</v>
      </c>
      <c r="AN20" s="5">
        <v>3</v>
      </c>
      <c r="AO20" s="5">
        <v>3</v>
      </c>
      <c r="AP20" s="5">
        <v>4</v>
      </c>
      <c r="AQ20" s="5">
        <v>4.5</v>
      </c>
      <c r="AR20" s="5">
        <v>3.5</v>
      </c>
      <c r="AS20" s="5">
        <v>3.75</v>
      </c>
      <c r="AT20" s="5">
        <v>4.0714285714285712</v>
      </c>
      <c r="AU20" s="5">
        <v>3.9444444444444451</v>
      </c>
      <c r="AV20" s="5">
        <v>2.9047619047619051</v>
      </c>
      <c r="AW20" s="5">
        <v>3.8666666666666671</v>
      </c>
      <c r="AX20" s="7"/>
    </row>
    <row r="21" spans="1:50" ht="20.100000000000001" customHeight="1" x14ac:dyDescent="0.25">
      <c r="A21" s="4">
        <v>19</v>
      </c>
      <c r="B21" s="1" t="s">
        <v>12</v>
      </c>
      <c r="C21" s="1"/>
      <c r="D21" s="5">
        <f t="shared" si="0"/>
        <v>3.7245569445522451</v>
      </c>
      <c r="E21" s="6">
        <f t="shared" si="1"/>
        <v>74.491138891044912</v>
      </c>
      <c r="F21" s="6">
        <v>3.72</v>
      </c>
      <c r="G21" s="6">
        <v>74.5</v>
      </c>
      <c r="H21" s="5">
        <v>1</v>
      </c>
      <c r="I21" s="5">
        <v>4.3571428571428568</v>
      </c>
      <c r="J21" s="5">
        <v>4</v>
      </c>
      <c r="K21" s="5">
        <v>3.3333333333333339</v>
      </c>
      <c r="L21" s="5">
        <v>5</v>
      </c>
      <c r="M21" s="5">
        <v>5</v>
      </c>
      <c r="N21" s="5">
        <v>4</v>
      </c>
      <c r="O21" s="5">
        <v>3.5384615384615379</v>
      </c>
      <c r="P21" s="5">
        <v>4</v>
      </c>
      <c r="Q21" s="5">
        <v>3.875</v>
      </c>
      <c r="R21" s="5">
        <v>4</v>
      </c>
      <c r="S21" s="5">
        <v>3.8125</v>
      </c>
      <c r="T21" s="5">
        <v>4.1538461538461542</v>
      </c>
      <c r="U21" s="5">
        <v>3.3333333333333339</v>
      </c>
      <c r="V21" s="5">
        <v>3.8421052631578951</v>
      </c>
      <c r="W21" s="5">
        <v>4</v>
      </c>
      <c r="X21" s="5">
        <v>1.666666666666667</v>
      </c>
      <c r="Y21" s="5">
        <v>2.6111111111111112</v>
      </c>
      <c r="Z21" s="5">
        <v>4</v>
      </c>
      <c r="AA21" s="5">
        <v>4.333333333333333</v>
      </c>
      <c r="AB21" s="5">
        <v>3.6428571428571428</v>
      </c>
      <c r="AC21" s="5">
        <v>4.833333333333333</v>
      </c>
      <c r="AD21" s="5">
        <v>3.2727272727272729</v>
      </c>
      <c r="AE21" s="5">
        <v>4.8571428571428568</v>
      </c>
      <c r="AF21" s="5">
        <v>4</v>
      </c>
      <c r="AG21" s="5">
        <v>4</v>
      </c>
      <c r="AH21" s="5">
        <v>3.8</v>
      </c>
      <c r="AI21" s="5">
        <v>3.59375</v>
      </c>
      <c r="AJ21" s="5">
        <v>2</v>
      </c>
      <c r="AK21" s="5">
        <v>3.6</v>
      </c>
      <c r="AL21" s="5">
        <v>3.666666666666667</v>
      </c>
      <c r="AM21" s="5">
        <v>4</v>
      </c>
      <c r="AN21" s="5">
        <v>3.25</v>
      </c>
      <c r="AO21" s="5">
        <v>3.5</v>
      </c>
      <c r="AP21" s="5">
        <v>4</v>
      </c>
      <c r="AQ21" s="5">
        <v>4.3636363636363633</v>
      </c>
      <c r="AR21" s="5">
        <v>4</v>
      </c>
      <c r="AS21" s="5">
        <v>3</v>
      </c>
      <c r="AT21" s="5">
        <v>3.8928571428571428</v>
      </c>
      <c r="AU21" s="5">
        <v>3.7777777777777781</v>
      </c>
      <c r="AV21" s="5">
        <v>3.5238095238095242</v>
      </c>
      <c r="AW21" s="5">
        <v>4</v>
      </c>
      <c r="AX21" s="7"/>
    </row>
    <row r="22" spans="1:50" ht="20.100000000000001" customHeight="1" x14ac:dyDescent="0.25">
      <c r="A22" s="11">
        <v>20</v>
      </c>
      <c r="B22" s="1" t="s">
        <v>78</v>
      </c>
      <c r="C22" s="1"/>
      <c r="D22" s="5">
        <f t="shared" si="0"/>
        <v>4.0734715814572384</v>
      </c>
      <c r="E22" s="6">
        <f t="shared" si="1"/>
        <v>81.469431629144779</v>
      </c>
      <c r="F22" s="6">
        <v>4.07</v>
      </c>
      <c r="G22" s="6">
        <v>81.5</v>
      </c>
      <c r="H22" s="5">
        <v>4</v>
      </c>
      <c r="I22" s="5">
        <v>4.5714285714285712</v>
      </c>
      <c r="J22" s="5">
        <v>5</v>
      </c>
      <c r="K22" s="5">
        <v>3.666666666666667</v>
      </c>
      <c r="L22" s="5">
        <v>5</v>
      </c>
      <c r="M22" s="5">
        <v>5</v>
      </c>
      <c r="N22" s="5">
        <v>4.25</v>
      </c>
      <c r="O22" s="5">
        <v>4.2307692307692308</v>
      </c>
      <c r="P22" s="5">
        <v>3.666666666666667</v>
      </c>
      <c r="Q22" s="5">
        <v>4.125</v>
      </c>
      <c r="R22" s="5">
        <v>4</v>
      </c>
      <c r="S22" s="5">
        <v>4.09375</v>
      </c>
      <c r="T22" s="5">
        <v>4.2307692307692308</v>
      </c>
      <c r="U22" s="5">
        <v>3.666666666666667</v>
      </c>
      <c r="V22" s="5">
        <v>3.9122807017543861</v>
      </c>
      <c r="W22" s="5">
        <v>4.5</v>
      </c>
      <c r="X22" s="5">
        <v>2</v>
      </c>
      <c r="Y22" s="5">
        <v>3.2777777777777781</v>
      </c>
      <c r="Z22" s="5">
        <v>4.1304347826086953</v>
      </c>
      <c r="AA22" s="5">
        <v>4.5</v>
      </c>
      <c r="AB22" s="5">
        <v>4.0714285714285712</v>
      </c>
      <c r="AC22" s="5">
        <v>4.666666666666667</v>
      </c>
      <c r="AD22" s="5">
        <v>3.9090909090909092</v>
      </c>
      <c r="AE22" s="5">
        <v>4.8571428571428568</v>
      </c>
      <c r="AF22" s="5">
        <v>4.166666666666667</v>
      </c>
      <c r="AG22" s="5">
        <v>4</v>
      </c>
      <c r="AH22" s="5">
        <v>4.2</v>
      </c>
      <c r="AI22" s="5">
        <v>3.9375</v>
      </c>
      <c r="AJ22" s="5">
        <v>4</v>
      </c>
      <c r="AK22" s="5">
        <v>3.9</v>
      </c>
      <c r="AL22" s="5">
        <v>4</v>
      </c>
      <c r="AM22" s="5">
        <v>3.8461538461538458</v>
      </c>
      <c r="AN22" s="5">
        <v>3.25</v>
      </c>
      <c r="AO22" s="5">
        <v>3.5</v>
      </c>
      <c r="AP22" s="5">
        <v>3.5</v>
      </c>
      <c r="AQ22" s="5">
        <v>4.5454545454545459</v>
      </c>
      <c r="AR22" s="5">
        <v>4.4000000000000004</v>
      </c>
      <c r="AS22" s="5">
        <v>4.25</v>
      </c>
      <c r="AT22" s="5">
        <v>4.2857142857142856</v>
      </c>
      <c r="AU22" s="5">
        <v>4.1111111111111107</v>
      </c>
      <c r="AV22" s="5">
        <v>4</v>
      </c>
      <c r="AW22" s="5">
        <v>3.8666666666666671</v>
      </c>
      <c r="AX22" s="7"/>
    </row>
    <row r="23" spans="1:50" ht="20.100000000000001" customHeight="1" x14ac:dyDescent="0.25">
      <c r="A23" s="4">
        <v>21</v>
      </c>
      <c r="B23" s="1" t="s">
        <v>13</v>
      </c>
      <c r="C23" s="1"/>
      <c r="D23" s="5">
        <f t="shared" si="0"/>
        <v>3.6691963070497713</v>
      </c>
      <c r="E23" s="6">
        <f t="shared" si="1"/>
        <v>73.383926140995428</v>
      </c>
      <c r="F23" s="6">
        <v>3.67</v>
      </c>
      <c r="G23" s="6">
        <v>73.400000000000006</v>
      </c>
      <c r="H23" s="5">
        <v>4</v>
      </c>
      <c r="I23" s="5">
        <v>4.3571428571428568</v>
      </c>
      <c r="J23" s="5">
        <v>4</v>
      </c>
      <c r="K23" s="5">
        <v>3.166666666666667</v>
      </c>
      <c r="L23" s="5">
        <v>5</v>
      </c>
      <c r="M23" s="5">
        <v>0</v>
      </c>
      <c r="N23" s="5">
        <v>4</v>
      </c>
      <c r="O23" s="5">
        <v>3.692307692307693</v>
      </c>
      <c r="P23" s="5">
        <v>3</v>
      </c>
      <c r="Q23" s="5">
        <v>3.875</v>
      </c>
      <c r="R23" s="5">
        <v>4</v>
      </c>
      <c r="S23" s="5">
        <v>3.65625</v>
      </c>
      <c r="T23" s="5">
        <v>3.615384615384615</v>
      </c>
      <c r="U23" s="5">
        <v>3.666666666666667</v>
      </c>
      <c r="V23" s="5">
        <v>3.7894736842105261</v>
      </c>
      <c r="W23" s="5">
        <v>4</v>
      </c>
      <c r="X23" s="5">
        <v>4</v>
      </c>
      <c r="Y23" s="5">
        <v>2.5555555555555549</v>
      </c>
      <c r="Z23" s="5">
        <v>3.956521739130435</v>
      </c>
      <c r="AA23" s="5">
        <v>4.166666666666667</v>
      </c>
      <c r="AB23" s="5">
        <v>3.5714285714285721</v>
      </c>
      <c r="AC23" s="5">
        <v>3.166666666666667</v>
      </c>
      <c r="AD23" s="5">
        <v>3.545454545454545</v>
      </c>
      <c r="AE23" s="5">
        <v>4.7142857142857144</v>
      </c>
      <c r="AF23" s="5">
        <v>2.8333333333333339</v>
      </c>
      <c r="AG23" s="5">
        <v>4.2</v>
      </c>
      <c r="AH23" s="5">
        <v>4.2</v>
      </c>
      <c r="AI23" s="5">
        <v>3.65625</v>
      </c>
      <c r="AJ23" s="5">
        <v>4</v>
      </c>
      <c r="AK23" s="5">
        <v>2.8</v>
      </c>
      <c r="AL23" s="5">
        <v>3.8333333333333339</v>
      </c>
      <c r="AM23" s="5">
        <v>3.8461538461538458</v>
      </c>
      <c r="AN23" s="5">
        <v>3.5</v>
      </c>
      <c r="AO23" s="5">
        <v>4</v>
      </c>
      <c r="AP23" s="5">
        <v>3.5</v>
      </c>
      <c r="AQ23" s="5">
        <v>4.0909090909090908</v>
      </c>
      <c r="AR23" s="5">
        <v>3.1</v>
      </c>
      <c r="AS23" s="5">
        <v>4</v>
      </c>
      <c r="AT23" s="5">
        <v>3.714285714285714</v>
      </c>
      <c r="AU23" s="5">
        <v>4.2222222222222223</v>
      </c>
      <c r="AV23" s="5">
        <v>3.3809523809523809</v>
      </c>
      <c r="AW23" s="5">
        <v>3.7333333333333329</v>
      </c>
      <c r="AX23" s="7"/>
    </row>
    <row r="24" spans="1:50" ht="20.100000000000001" customHeight="1" x14ac:dyDescent="0.25">
      <c r="A24" s="4">
        <v>22</v>
      </c>
      <c r="B24" s="1" t="s">
        <v>14</v>
      </c>
      <c r="C24" s="1"/>
      <c r="D24" s="5">
        <f t="shared" si="0"/>
        <v>3.6326677315153946</v>
      </c>
      <c r="E24" s="6">
        <f t="shared" si="1"/>
        <v>72.653354630307888</v>
      </c>
      <c r="F24" s="6">
        <v>3.63</v>
      </c>
      <c r="G24" s="6">
        <v>72.7</v>
      </c>
      <c r="H24" s="5">
        <v>0</v>
      </c>
      <c r="I24" s="5">
        <v>4.5</v>
      </c>
      <c r="J24" s="5">
        <v>4</v>
      </c>
      <c r="K24" s="5">
        <v>3.3333333333333339</v>
      </c>
      <c r="L24" s="5">
        <v>5</v>
      </c>
      <c r="M24" s="5">
        <v>0</v>
      </c>
      <c r="N24" s="5">
        <v>4</v>
      </c>
      <c r="O24" s="5">
        <v>4.1538461538461542</v>
      </c>
      <c r="P24" s="5">
        <v>4</v>
      </c>
      <c r="Q24" s="5">
        <v>4</v>
      </c>
      <c r="R24" s="5">
        <v>4</v>
      </c>
      <c r="S24" s="5">
        <v>3.75</v>
      </c>
      <c r="T24" s="5">
        <v>4</v>
      </c>
      <c r="U24" s="5">
        <v>4</v>
      </c>
      <c r="V24" s="5">
        <v>4.0350877192982457</v>
      </c>
      <c r="W24" s="5">
        <v>4.5</v>
      </c>
      <c r="X24" s="5">
        <v>4.666666666666667</v>
      </c>
      <c r="Y24" s="5">
        <v>2.8888888888888888</v>
      </c>
      <c r="Z24" s="5">
        <v>4.0434782608695654</v>
      </c>
      <c r="AA24" s="5">
        <v>4.666666666666667</v>
      </c>
      <c r="AB24" s="5">
        <v>3.9285714285714279</v>
      </c>
      <c r="AC24" s="5">
        <v>0.66666666666666663</v>
      </c>
      <c r="AD24" s="5">
        <v>3.454545454545455</v>
      </c>
      <c r="AE24" s="5">
        <v>4.7142857142857144</v>
      </c>
      <c r="AF24" s="5">
        <v>3.166666666666667</v>
      </c>
      <c r="AG24" s="5">
        <v>4.2</v>
      </c>
      <c r="AH24" s="5">
        <v>4.2</v>
      </c>
      <c r="AI24" s="5">
        <v>3.75</v>
      </c>
      <c r="AJ24" s="5">
        <v>0</v>
      </c>
      <c r="AK24" s="5">
        <v>2.7</v>
      </c>
      <c r="AL24" s="5">
        <v>4.166666666666667</v>
      </c>
      <c r="AM24" s="5">
        <v>4.1538461538461542</v>
      </c>
      <c r="AN24" s="5">
        <v>4.25</v>
      </c>
      <c r="AO24" s="5">
        <v>4</v>
      </c>
      <c r="AP24" s="5">
        <v>4</v>
      </c>
      <c r="AQ24" s="5">
        <v>4.2272727272727284</v>
      </c>
      <c r="AR24" s="5">
        <v>3.6</v>
      </c>
      <c r="AS24" s="5">
        <v>4</v>
      </c>
      <c r="AT24" s="5">
        <v>3.9285714285714279</v>
      </c>
      <c r="AU24" s="5">
        <v>4.2222222222222223</v>
      </c>
      <c r="AV24" s="5">
        <v>3.5714285714285721</v>
      </c>
      <c r="AW24" s="5">
        <v>4.1333333333333337</v>
      </c>
      <c r="AX24" s="7"/>
    </row>
    <row r="25" spans="1:50" s="11" customFormat="1" ht="24.95" customHeight="1" x14ac:dyDescent="0.25">
      <c r="A25" s="11">
        <v>23</v>
      </c>
      <c r="B25" s="2" t="s">
        <v>15</v>
      </c>
      <c r="C25" s="2"/>
      <c r="D25" s="8">
        <f t="shared" si="0"/>
        <v>3.3227707588456612</v>
      </c>
      <c r="E25" s="9">
        <f t="shared" si="1"/>
        <v>66.45541517691322</v>
      </c>
      <c r="F25" s="9">
        <v>3.32</v>
      </c>
      <c r="G25" s="9">
        <v>66.5</v>
      </c>
      <c r="H25" s="8">
        <v>0</v>
      </c>
      <c r="I25" s="8">
        <v>4.5</v>
      </c>
      <c r="J25" s="8">
        <v>4</v>
      </c>
      <c r="K25" s="8">
        <v>3.666666666666667</v>
      </c>
      <c r="L25" s="8">
        <v>5</v>
      </c>
      <c r="M25" s="8">
        <v>0</v>
      </c>
      <c r="N25" s="8">
        <v>3.75</v>
      </c>
      <c r="O25" s="8">
        <v>4.3076923076923084</v>
      </c>
      <c r="P25" s="8">
        <v>3.666666666666667</v>
      </c>
      <c r="Q25" s="8">
        <v>3.375</v>
      </c>
      <c r="R25" s="8">
        <v>4</v>
      </c>
      <c r="S25" s="8">
        <v>3.84375</v>
      </c>
      <c r="T25" s="8">
        <v>3.7692307692307692</v>
      </c>
      <c r="U25" s="8">
        <v>4</v>
      </c>
      <c r="V25" s="8">
        <v>3.7543859649122808</v>
      </c>
      <c r="W25" s="8">
        <v>4.5</v>
      </c>
      <c r="X25" s="8">
        <v>4.333333333333333</v>
      </c>
      <c r="Y25" s="8">
        <v>3.6111111111111112</v>
      </c>
      <c r="Z25" s="8">
        <v>3.652173913043478</v>
      </c>
      <c r="AA25" s="8">
        <v>4.333333333333333</v>
      </c>
      <c r="AB25" s="8">
        <v>3.714285714285714</v>
      </c>
      <c r="AC25" s="8">
        <v>0.83333333333333337</v>
      </c>
      <c r="AD25" s="8">
        <v>2.6363636363636358</v>
      </c>
      <c r="AE25" s="8">
        <v>4.1428571428571432</v>
      </c>
      <c r="AF25" s="8">
        <v>3.166666666666667</v>
      </c>
      <c r="AG25" s="8">
        <v>3.2</v>
      </c>
      <c r="AH25" s="8">
        <v>4</v>
      </c>
      <c r="AI25" s="8">
        <v>3.4375</v>
      </c>
      <c r="AJ25" s="8">
        <v>0</v>
      </c>
      <c r="AK25" s="8">
        <v>2.7</v>
      </c>
      <c r="AL25" s="8">
        <v>2.5</v>
      </c>
      <c r="AM25" s="8">
        <v>4.3076923076923084</v>
      </c>
      <c r="AN25" s="8">
        <v>4</v>
      </c>
      <c r="AO25" s="8">
        <v>3.5</v>
      </c>
      <c r="AP25" s="8">
        <v>0</v>
      </c>
      <c r="AQ25" s="8">
        <v>3.9090909090909092</v>
      </c>
      <c r="AR25" s="8">
        <v>3.3</v>
      </c>
      <c r="AS25" s="8">
        <v>3.75</v>
      </c>
      <c r="AT25" s="8">
        <v>4.0714285714285712</v>
      </c>
      <c r="AU25" s="8">
        <v>3.666666666666667</v>
      </c>
      <c r="AV25" s="8">
        <v>3.1904761904761911</v>
      </c>
      <c r="AW25" s="8">
        <v>3.4666666666666668</v>
      </c>
      <c r="AX25" s="10"/>
    </row>
    <row r="26" spans="1:50" ht="20.100000000000001" customHeight="1" x14ac:dyDescent="0.25">
      <c r="A26" s="4">
        <v>24</v>
      </c>
      <c r="B26" s="1" t="s">
        <v>16</v>
      </c>
      <c r="C26" s="1"/>
      <c r="D26" s="5">
        <f t="shared" si="0"/>
        <v>3.388979378752385</v>
      </c>
      <c r="E26" s="6">
        <f t="shared" si="1"/>
        <v>67.779587575047699</v>
      </c>
      <c r="F26" s="6">
        <v>3.39</v>
      </c>
      <c r="G26" s="6">
        <v>67.8</v>
      </c>
      <c r="H26" s="5">
        <v>0</v>
      </c>
      <c r="I26" s="5">
        <v>4.4285714285714288</v>
      </c>
      <c r="J26" s="5">
        <v>4</v>
      </c>
      <c r="K26" s="5">
        <v>3.8333333333333339</v>
      </c>
      <c r="L26" s="5">
        <v>5</v>
      </c>
      <c r="M26" s="5">
        <v>0</v>
      </c>
      <c r="N26" s="5">
        <v>3.75</v>
      </c>
      <c r="O26" s="5">
        <v>3.9230769230769229</v>
      </c>
      <c r="P26" s="5">
        <v>4.333333333333333</v>
      </c>
      <c r="Q26" s="5">
        <v>3.5</v>
      </c>
      <c r="R26" s="5">
        <v>4</v>
      </c>
      <c r="S26" s="5">
        <v>3.78125</v>
      </c>
      <c r="T26" s="5">
        <v>3.9230769230769229</v>
      </c>
      <c r="U26" s="5">
        <v>4</v>
      </c>
      <c r="V26" s="5">
        <v>3.8947368421052628</v>
      </c>
      <c r="W26" s="5">
        <v>4.5</v>
      </c>
      <c r="X26" s="5">
        <v>4</v>
      </c>
      <c r="Y26" s="5">
        <v>3.6111111111111112</v>
      </c>
      <c r="Z26" s="5">
        <v>3.2608695652173911</v>
      </c>
      <c r="AA26" s="5">
        <v>3.5</v>
      </c>
      <c r="AB26" s="5">
        <v>4</v>
      </c>
      <c r="AC26" s="5">
        <v>0.83333333333333337</v>
      </c>
      <c r="AD26" s="5">
        <v>2.545454545454545</v>
      </c>
      <c r="AE26" s="5">
        <v>4</v>
      </c>
      <c r="AF26" s="5">
        <v>3.3333333333333339</v>
      </c>
      <c r="AG26" s="5">
        <v>3.2</v>
      </c>
      <c r="AH26" s="5">
        <v>4</v>
      </c>
      <c r="AI26" s="5">
        <v>3.75</v>
      </c>
      <c r="AJ26" s="5">
        <v>0</v>
      </c>
      <c r="AK26" s="5">
        <v>2.8</v>
      </c>
      <c r="AL26" s="5">
        <v>3.8333333333333339</v>
      </c>
      <c r="AM26" s="5">
        <v>4.0769230769230766</v>
      </c>
      <c r="AN26" s="5">
        <v>4.25</v>
      </c>
      <c r="AO26" s="5">
        <v>4</v>
      </c>
      <c r="AP26" s="5">
        <v>0</v>
      </c>
      <c r="AQ26" s="5">
        <v>4</v>
      </c>
      <c r="AR26" s="5">
        <v>3.8</v>
      </c>
      <c r="AS26" s="5">
        <v>3.75</v>
      </c>
      <c r="AT26" s="5">
        <v>4.1428571428571432</v>
      </c>
      <c r="AU26" s="5">
        <v>3.6111111111111112</v>
      </c>
      <c r="AV26" s="5">
        <v>3.2380952380952381</v>
      </c>
      <c r="AW26" s="5">
        <v>3.9333333333333331</v>
      </c>
      <c r="AX26" s="7"/>
    </row>
    <row r="27" spans="1:50" ht="20.100000000000001" customHeight="1" x14ac:dyDescent="0.25">
      <c r="A27" s="4">
        <v>25</v>
      </c>
      <c r="B27" s="1" t="s">
        <v>79</v>
      </c>
      <c r="C27" s="1"/>
      <c r="D27" s="5">
        <f t="shared" si="0"/>
        <v>3.3951002502561427</v>
      </c>
      <c r="E27" s="6">
        <f t="shared" si="1"/>
        <v>67.902005005122859</v>
      </c>
      <c r="F27" s="6">
        <v>3.4</v>
      </c>
      <c r="G27" s="6">
        <v>67.900000000000006</v>
      </c>
      <c r="H27" s="5">
        <v>0</v>
      </c>
      <c r="I27" s="5">
        <v>4.5714285714285712</v>
      </c>
      <c r="J27" s="5">
        <v>4</v>
      </c>
      <c r="K27" s="5">
        <v>3.8333333333333339</v>
      </c>
      <c r="L27" s="5">
        <v>4</v>
      </c>
      <c r="M27" s="5">
        <v>0</v>
      </c>
      <c r="N27" s="5">
        <v>3.75</v>
      </c>
      <c r="O27" s="5">
        <v>4</v>
      </c>
      <c r="P27" s="5">
        <v>3.666666666666667</v>
      </c>
      <c r="Q27" s="5">
        <v>3.375</v>
      </c>
      <c r="R27" s="5">
        <v>4</v>
      </c>
      <c r="S27" s="5">
        <v>3.90625</v>
      </c>
      <c r="T27" s="5">
        <v>4</v>
      </c>
      <c r="U27" s="5">
        <v>3.666666666666667</v>
      </c>
      <c r="V27" s="5">
        <v>4.0350877192982457</v>
      </c>
      <c r="W27" s="5">
        <v>4.5</v>
      </c>
      <c r="X27" s="5">
        <v>4.666666666666667</v>
      </c>
      <c r="Y27" s="5">
        <v>3.8333333333333339</v>
      </c>
      <c r="Z27" s="5">
        <v>3.5652173913043481</v>
      </c>
      <c r="AA27" s="5">
        <v>3.666666666666667</v>
      </c>
      <c r="AB27" s="5">
        <v>3.785714285714286</v>
      </c>
      <c r="AC27" s="5">
        <v>0.83333333333333337</v>
      </c>
      <c r="AD27" s="5">
        <v>2.9090909090909092</v>
      </c>
      <c r="AE27" s="5">
        <v>4.1428571428571432</v>
      </c>
      <c r="AF27" s="5">
        <v>3</v>
      </c>
      <c r="AG27" s="5">
        <v>3.8</v>
      </c>
      <c r="AH27" s="5">
        <v>4.2</v>
      </c>
      <c r="AI27" s="5">
        <v>3.5625</v>
      </c>
      <c r="AJ27" s="5">
        <v>0</v>
      </c>
      <c r="AK27" s="5">
        <v>2.8</v>
      </c>
      <c r="AL27" s="5">
        <v>2.666666666666667</v>
      </c>
      <c r="AM27" s="5">
        <v>4.0769230769230766</v>
      </c>
      <c r="AN27" s="5">
        <v>4.5</v>
      </c>
      <c r="AO27" s="5">
        <v>4.5</v>
      </c>
      <c r="AP27" s="5">
        <v>0</v>
      </c>
      <c r="AQ27" s="5">
        <v>4.1363636363636367</v>
      </c>
      <c r="AR27" s="5">
        <v>3.7</v>
      </c>
      <c r="AS27" s="5">
        <v>4</v>
      </c>
      <c r="AT27" s="5">
        <v>4.2857142857142856</v>
      </c>
      <c r="AU27" s="5">
        <v>3.6111111111111112</v>
      </c>
      <c r="AV27" s="5">
        <v>3.3809523809523809</v>
      </c>
      <c r="AW27" s="5">
        <v>3.666666666666667</v>
      </c>
      <c r="AX27" s="7"/>
    </row>
    <row r="28" spans="1:50" ht="20.100000000000001" customHeight="1" x14ac:dyDescent="0.25">
      <c r="A28" s="11">
        <v>26</v>
      </c>
      <c r="B28" s="1" t="s">
        <v>17</v>
      </c>
      <c r="C28" s="1"/>
      <c r="D28" s="5">
        <f t="shared" si="0"/>
        <v>2.8210754187227303</v>
      </c>
      <c r="E28" s="6">
        <f t="shared" si="1"/>
        <v>56.421508374454611</v>
      </c>
      <c r="F28" s="6">
        <v>2.82</v>
      </c>
      <c r="G28" s="6">
        <v>56.4</v>
      </c>
      <c r="H28" s="5">
        <v>0</v>
      </c>
      <c r="I28" s="5">
        <v>4.1428571428571432</v>
      </c>
      <c r="J28" s="5">
        <v>4</v>
      </c>
      <c r="K28" s="5">
        <v>3.166666666666667</v>
      </c>
      <c r="L28" s="5">
        <v>4</v>
      </c>
      <c r="M28" s="5">
        <v>0</v>
      </c>
      <c r="N28" s="5">
        <v>2.25</v>
      </c>
      <c r="O28" s="5">
        <v>3.5384615384615379</v>
      </c>
      <c r="P28" s="5">
        <v>3.3333333333333339</v>
      </c>
      <c r="Q28" s="5">
        <v>2.625</v>
      </c>
      <c r="R28" s="5">
        <v>4</v>
      </c>
      <c r="S28" s="5">
        <v>3.125</v>
      </c>
      <c r="T28" s="5">
        <v>2.8461538461538458</v>
      </c>
      <c r="U28" s="5">
        <v>3</v>
      </c>
      <c r="V28" s="5">
        <v>2.87719298245614</v>
      </c>
      <c r="W28" s="5">
        <v>4.5</v>
      </c>
      <c r="X28" s="5">
        <v>4.333333333333333</v>
      </c>
      <c r="Y28" s="5">
        <v>3.0555555555555549</v>
      </c>
      <c r="Z28" s="5">
        <v>3.1304347826086958</v>
      </c>
      <c r="AA28" s="5">
        <v>3.5</v>
      </c>
      <c r="AB28" s="5">
        <v>2.5714285714285721</v>
      </c>
      <c r="AC28" s="5">
        <v>0.5</v>
      </c>
      <c r="AD28" s="5">
        <v>1.454545454545455</v>
      </c>
      <c r="AE28" s="5">
        <v>4.4285714285714288</v>
      </c>
      <c r="AF28" s="5">
        <v>2.666666666666667</v>
      </c>
      <c r="AG28" s="5">
        <v>2</v>
      </c>
      <c r="AH28" s="5">
        <v>3.4</v>
      </c>
      <c r="AI28" s="5">
        <v>2.90625</v>
      </c>
      <c r="AJ28" s="5">
        <v>0</v>
      </c>
      <c r="AK28" s="5">
        <v>2</v>
      </c>
      <c r="AL28" s="5">
        <v>2.5</v>
      </c>
      <c r="AM28" s="5">
        <v>3.1538461538461542</v>
      </c>
      <c r="AN28" s="5">
        <v>3.5</v>
      </c>
      <c r="AO28" s="5">
        <v>3.5</v>
      </c>
      <c r="AP28" s="5">
        <v>1.5</v>
      </c>
      <c r="AQ28" s="5">
        <v>3.2727272727272729</v>
      </c>
      <c r="AR28" s="5">
        <v>2.4</v>
      </c>
      <c r="AS28" s="5">
        <v>3.5</v>
      </c>
      <c r="AT28" s="5">
        <v>3.3214285714285721</v>
      </c>
      <c r="AU28" s="5">
        <v>3.3333333333333339</v>
      </c>
      <c r="AV28" s="5">
        <v>2.6190476190476191</v>
      </c>
      <c r="AW28" s="5">
        <v>2.5333333333333332</v>
      </c>
      <c r="AX28" s="7"/>
    </row>
    <row r="29" spans="1:50" s="11" customFormat="1" ht="24.95" customHeight="1" x14ac:dyDescent="0.25">
      <c r="A29" s="4">
        <v>27</v>
      </c>
      <c r="B29" s="2" t="s">
        <v>18</v>
      </c>
      <c r="C29" s="2"/>
      <c r="D29" s="8">
        <f t="shared" si="0"/>
        <v>3.7268061523005955</v>
      </c>
      <c r="E29" s="9">
        <f t="shared" si="1"/>
        <v>74.536123046011909</v>
      </c>
      <c r="F29" s="9">
        <v>3.73</v>
      </c>
      <c r="G29" s="9">
        <v>74.5</v>
      </c>
      <c r="H29" s="8">
        <v>4</v>
      </c>
      <c r="I29" s="8">
        <v>4.5</v>
      </c>
      <c r="J29" s="8">
        <v>4</v>
      </c>
      <c r="K29" s="8">
        <v>2.8333333333333339</v>
      </c>
      <c r="L29" s="8">
        <v>5</v>
      </c>
      <c r="M29" s="8">
        <v>5</v>
      </c>
      <c r="N29" s="8">
        <v>2.75</v>
      </c>
      <c r="O29" s="8">
        <v>4</v>
      </c>
      <c r="P29" s="8">
        <v>4</v>
      </c>
      <c r="Q29" s="8">
        <v>3.875</v>
      </c>
      <c r="R29" s="8">
        <v>4</v>
      </c>
      <c r="S29" s="8">
        <v>3.65625</v>
      </c>
      <c r="T29" s="8">
        <v>3.2307692307692308</v>
      </c>
      <c r="U29" s="8">
        <v>4</v>
      </c>
      <c r="V29" s="8">
        <v>3.859649122807018</v>
      </c>
      <c r="W29" s="8">
        <v>4.5</v>
      </c>
      <c r="X29" s="8">
        <v>3</v>
      </c>
      <c r="Y29" s="8">
        <v>3.6111111111111112</v>
      </c>
      <c r="Z29" s="8">
        <v>3.956521739130435</v>
      </c>
      <c r="AA29" s="8">
        <v>4.666666666666667</v>
      </c>
      <c r="AB29" s="8">
        <v>3.5714285714285721</v>
      </c>
      <c r="AC29" s="8">
        <v>3.666666666666667</v>
      </c>
      <c r="AD29" s="8">
        <v>3.3636363636363642</v>
      </c>
      <c r="AE29" s="8">
        <v>4.5714285714285712</v>
      </c>
      <c r="AF29" s="8">
        <v>2.666666666666667</v>
      </c>
      <c r="AG29" s="8">
        <v>4</v>
      </c>
      <c r="AH29" s="8">
        <v>1.2</v>
      </c>
      <c r="AI29" s="8">
        <v>3.84375</v>
      </c>
      <c r="AJ29" s="8">
        <v>5</v>
      </c>
      <c r="AK29" s="8">
        <v>2.8</v>
      </c>
      <c r="AL29" s="8">
        <v>3.166666666666667</v>
      </c>
      <c r="AM29" s="8">
        <v>4.1538461538461542</v>
      </c>
      <c r="AN29" s="8">
        <v>4.25</v>
      </c>
      <c r="AO29" s="8">
        <v>3</v>
      </c>
      <c r="AP29" s="8">
        <v>4</v>
      </c>
      <c r="AQ29" s="8">
        <v>3.3181818181818179</v>
      </c>
      <c r="AR29" s="8">
        <v>4.2</v>
      </c>
      <c r="AS29" s="8">
        <v>3</v>
      </c>
      <c r="AT29" s="8">
        <v>3.8571428571428572</v>
      </c>
      <c r="AU29" s="8">
        <v>4</v>
      </c>
      <c r="AV29" s="8">
        <v>3.8571428571428572</v>
      </c>
      <c r="AW29" s="8">
        <v>2.6</v>
      </c>
      <c r="AX29" s="10"/>
    </row>
    <row r="30" spans="1:50" ht="20.100000000000001" customHeight="1" x14ac:dyDescent="0.25">
      <c r="A30" s="4">
        <v>28</v>
      </c>
      <c r="B30" s="1" t="s">
        <v>19</v>
      </c>
      <c r="C30" s="1"/>
      <c r="D30" s="5">
        <f t="shared" si="0"/>
        <v>3.339402202979965</v>
      </c>
      <c r="E30" s="6">
        <f t="shared" si="1"/>
        <v>66.788044059599301</v>
      </c>
      <c r="F30" s="6">
        <v>3.34</v>
      </c>
      <c r="G30" s="6">
        <v>66.8</v>
      </c>
      <c r="H30" s="5">
        <v>3</v>
      </c>
      <c r="I30" s="5">
        <v>4.3571428571428568</v>
      </c>
      <c r="J30" s="5">
        <v>4</v>
      </c>
      <c r="K30" s="5">
        <v>3</v>
      </c>
      <c r="L30" s="5">
        <v>5</v>
      </c>
      <c r="M30" s="5">
        <v>2</v>
      </c>
      <c r="N30" s="5">
        <v>3.75</v>
      </c>
      <c r="O30" s="5">
        <v>3.9230769230769229</v>
      </c>
      <c r="P30" s="5">
        <v>3.666666666666667</v>
      </c>
      <c r="Q30" s="5">
        <v>3</v>
      </c>
      <c r="R30" s="5">
        <v>3</v>
      </c>
      <c r="S30" s="5">
        <v>3.5</v>
      </c>
      <c r="T30" s="5">
        <v>3.0769230769230771</v>
      </c>
      <c r="U30" s="5">
        <v>3.3333333333333339</v>
      </c>
      <c r="V30" s="5">
        <v>3.4736842105263159</v>
      </c>
      <c r="W30" s="5">
        <v>3</v>
      </c>
      <c r="X30" s="5">
        <v>3</v>
      </c>
      <c r="Y30" s="5">
        <v>3.3888888888888888</v>
      </c>
      <c r="Z30" s="5">
        <v>3.1304347826086958</v>
      </c>
      <c r="AA30" s="5">
        <v>2.8333333333333339</v>
      </c>
      <c r="AB30" s="5">
        <v>3.5</v>
      </c>
      <c r="AC30" s="5">
        <v>3.666666666666667</v>
      </c>
      <c r="AD30" s="5">
        <v>2.454545454545455</v>
      </c>
      <c r="AE30" s="5">
        <v>4.4285714285714288</v>
      </c>
      <c r="AF30" s="5">
        <v>2.5</v>
      </c>
      <c r="AG30" s="5">
        <v>2.6</v>
      </c>
      <c r="AH30" s="5">
        <v>0.6</v>
      </c>
      <c r="AI30" s="5">
        <v>3.46875</v>
      </c>
      <c r="AJ30" s="5">
        <v>4</v>
      </c>
      <c r="AK30" s="5">
        <v>2.8</v>
      </c>
      <c r="AL30" s="5">
        <v>4</v>
      </c>
      <c r="AM30" s="5">
        <v>3.9230769230769229</v>
      </c>
      <c r="AN30" s="5">
        <v>4</v>
      </c>
      <c r="AO30" s="5">
        <v>3.5</v>
      </c>
      <c r="AP30" s="5">
        <v>4</v>
      </c>
      <c r="AQ30" s="5">
        <v>3.0909090909090908</v>
      </c>
      <c r="AR30" s="5">
        <v>3.7</v>
      </c>
      <c r="AS30" s="5">
        <v>2.75</v>
      </c>
      <c r="AT30" s="5">
        <v>3.8214285714285721</v>
      </c>
      <c r="AU30" s="5">
        <v>3.7222222222222219</v>
      </c>
      <c r="AV30" s="5">
        <v>3.7619047619047619</v>
      </c>
      <c r="AW30" s="5">
        <v>2.5333333333333332</v>
      </c>
      <c r="AX30" s="7"/>
    </row>
    <row r="31" spans="1:50" ht="20.100000000000001" customHeight="1" x14ac:dyDescent="0.25">
      <c r="A31" s="11">
        <v>29</v>
      </c>
      <c r="B31" s="1" t="s">
        <v>20</v>
      </c>
      <c r="C31" s="1"/>
      <c r="D31" s="5">
        <f t="shared" si="0"/>
        <v>3.1778138207986601</v>
      </c>
      <c r="E31" s="6">
        <f t="shared" si="1"/>
        <v>63.556276415973201</v>
      </c>
      <c r="F31" s="6">
        <v>3.18</v>
      </c>
      <c r="G31" s="6">
        <v>63.6</v>
      </c>
      <c r="H31" s="5">
        <v>4</v>
      </c>
      <c r="I31" s="5">
        <v>4.3571428571428568</v>
      </c>
      <c r="J31" s="5">
        <v>4</v>
      </c>
      <c r="K31" s="5">
        <v>2.5</v>
      </c>
      <c r="L31" s="5">
        <v>4</v>
      </c>
      <c r="M31" s="5">
        <v>4</v>
      </c>
      <c r="N31" s="5">
        <v>3.5</v>
      </c>
      <c r="O31" s="5">
        <v>3.692307692307693</v>
      </c>
      <c r="P31" s="5">
        <v>2.666666666666667</v>
      </c>
      <c r="Q31" s="5">
        <v>3.25</v>
      </c>
      <c r="R31" s="5">
        <v>3</v>
      </c>
      <c r="S31" s="5">
        <v>3.1875</v>
      </c>
      <c r="T31" s="5">
        <v>2.9230769230769229</v>
      </c>
      <c r="U31" s="5">
        <v>3.3333333333333339</v>
      </c>
      <c r="V31" s="5">
        <v>3.4210526315789469</v>
      </c>
      <c r="W31" s="5">
        <v>3</v>
      </c>
      <c r="X31" s="5">
        <v>3</v>
      </c>
      <c r="Y31" s="5">
        <v>3.2777777777777781</v>
      </c>
      <c r="Z31" s="5">
        <v>2.5652173913043481</v>
      </c>
      <c r="AA31" s="5">
        <v>2.8333333333333339</v>
      </c>
      <c r="AB31" s="5">
        <v>3</v>
      </c>
      <c r="AC31" s="5">
        <v>3.8333333333333339</v>
      </c>
      <c r="AD31" s="5">
        <v>2.3636363636363642</v>
      </c>
      <c r="AE31" s="5">
        <v>4.4285714285714288</v>
      </c>
      <c r="AF31" s="5">
        <v>2.8333333333333339</v>
      </c>
      <c r="AG31" s="5">
        <v>2.2000000000000002</v>
      </c>
      <c r="AH31" s="5">
        <v>0.6</v>
      </c>
      <c r="AI31" s="5">
        <v>3.34375</v>
      </c>
      <c r="AJ31" s="5">
        <v>2</v>
      </c>
      <c r="AK31" s="5">
        <v>2.2999999999999998</v>
      </c>
      <c r="AL31" s="5">
        <v>3.666666666666667</v>
      </c>
      <c r="AM31" s="5">
        <v>3.4615384615384621</v>
      </c>
      <c r="AN31" s="5">
        <v>4</v>
      </c>
      <c r="AO31" s="5">
        <v>3.5</v>
      </c>
      <c r="AP31" s="5">
        <v>3.5</v>
      </c>
      <c r="AQ31" s="5">
        <v>2.954545454545455</v>
      </c>
      <c r="AR31" s="5">
        <v>3.7</v>
      </c>
      <c r="AS31" s="5">
        <v>2.5</v>
      </c>
      <c r="AT31" s="5">
        <v>3.464285714285714</v>
      </c>
      <c r="AU31" s="5">
        <v>3.7777777777777781</v>
      </c>
      <c r="AV31" s="5">
        <v>3.666666666666667</v>
      </c>
      <c r="AW31" s="5">
        <v>1.8666666666666669</v>
      </c>
      <c r="AX31" s="7"/>
    </row>
    <row r="32" spans="1:50" s="11" customFormat="1" ht="24.95" customHeight="1" x14ac:dyDescent="0.25">
      <c r="A32" s="4">
        <v>30</v>
      </c>
      <c r="B32" s="2" t="s">
        <v>21</v>
      </c>
      <c r="C32" s="2"/>
      <c r="D32" s="8">
        <f t="shared" si="0"/>
        <v>3.3045588875967038</v>
      </c>
      <c r="E32" s="9">
        <f t="shared" si="1"/>
        <v>66.091177751934069</v>
      </c>
      <c r="F32" s="9">
        <v>3.3</v>
      </c>
      <c r="G32" s="9">
        <v>66.099999999999994</v>
      </c>
      <c r="H32" s="8">
        <v>4</v>
      </c>
      <c r="I32" s="8">
        <v>4.2857142857142856</v>
      </c>
      <c r="J32" s="8">
        <v>4</v>
      </c>
      <c r="K32" s="8">
        <v>2.5</v>
      </c>
      <c r="L32" s="8">
        <v>5</v>
      </c>
      <c r="M32" s="8">
        <v>5</v>
      </c>
      <c r="N32" s="8">
        <v>2</v>
      </c>
      <c r="O32" s="8">
        <v>3.9230769230769229</v>
      </c>
      <c r="P32" s="8">
        <v>3.666666666666667</v>
      </c>
      <c r="Q32" s="8">
        <v>3.5</v>
      </c>
      <c r="R32" s="8">
        <v>4</v>
      </c>
      <c r="S32" s="8">
        <v>3.15625</v>
      </c>
      <c r="T32" s="8">
        <v>2.9230769230769229</v>
      </c>
      <c r="U32" s="8">
        <v>3.3333333333333339</v>
      </c>
      <c r="V32" s="8">
        <v>3.0877192982456139</v>
      </c>
      <c r="W32" s="8">
        <v>4</v>
      </c>
      <c r="X32" s="8">
        <v>2.666666666666667</v>
      </c>
      <c r="Y32" s="8">
        <v>3.1111111111111112</v>
      </c>
      <c r="Z32" s="8">
        <v>3.0869565217391299</v>
      </c>
      <c r="AA32" s="8">
        <v>4</v>
      </c>
      <c r="AB32" s="8">
        <v>2.9285714285714279</v>
      </c>
      <c r="AC32" s="8">
        <v>3</v>
      </c>
      <c r="AD32" s="8">
        <v>2.8181818181818179</v>
      </c>
      <c r="AE32" s="8">
        <v>4.4285714285714288</v>
      </c>
      <c r="AF32" s="8">
        <v>2.8333333333333339</v>
      </c>
      <c r="AG32" s="8">
        <v>3</v>
      </c>
      <c r="AH32" s="8">
        <v>0.8</v>
      </c>
      <c r="AI32" s="8">
        <v>3.375</v>
      </c>
      <c r="AJ32" s="8">
        <v>3</v>
      </c>
      <c r="AK32" s="8">
        <v>2.1</v>
      </c>
      <c r="AL32" s="8">
        <v>3.3333333333333339</v>
      </c>
      <c r="AM32" s="8">
        <v>3.615384615384615</v>
      </c>
      <c r="AN32" s="8">
        <v>4.5</v>
      </c>
      <c r="AO32" s="8">
        <v>3</v>
      </c>
      <c r="AP32" s="8">
        <v>3</v>
      </c>
      <c r="AQ32" s="8">
        <v>3.2727272727272729</v>
      </c>
      <c r="AR32" s="8">
        <v>3.8</v>
      </c>
      <c r="AS32" s="8">
        <v>2.75</v>
      </c>
      <c r="AT32" s="8">
        <v>3.5</v>
      </c>
      <c r="AU32" s="8">
        <v>3.3529411764705879</v>
      </c>
      <c r="AV32" s="8">
        <v>3.4761904761904758</v>
      </c>
      <c r="AW32" s="8">
        <v>1.666666666666667</v>
      </c>
      <c r="AX32" s="10"/>
    </row>
    <row r="33" spans="1:50" s="11" customFormat="1" ht="24.95" customHeight="1" x14ac:dyDescent="0.25">
      <c r="A33" s="4">
        <v>31</v>
      </c>
      <c r="B33" s="2" t="s">
        <v>22</v>
      </c>
      <c r="C33" s="2"/>
      <c r="D33" s="8">
        <f t="shared" si="0"/>
        <v>3.5479361302604069</v>
      </c>
      <c r="E33" s="9">
        <f t="shared" si="1"/>
        <v>70.958722605208138</v>
      </c>
      <c r="F33" s="9">
        <v>3.55</v>
      </c>
      <c r="G33" s="9">
        <v>71</v>
      </c>
      <c r="H33" s="8">
        <v>4</v>
      </c>
      <c r="I33" s="8">
        <v>4.3571428571428568</v>
      </c>
      <c r="J33" s="8">
        <v>4</v>
      </c>
      <c r="K33" s="8">
        <v>3</v>
      </c>
      <c r="L33" s="8">
        <v>5</v>
      </c>
      <c r="M33" s="8">
        <v>5</v>
      </c>
      <c r="N33" s="8">
        <v>3.75</v>
      </c>
      <c r="O33" s="8">
        <v>3.8461538461538458</v>
      </c>
      <c r="P33" s="8">
        <v>3.3333333333333339</v>
      </c>
      <c r="Q33" s="8">
        <v>3.375</v>
      </c>
      <c r="R33" s="8">
        <v>3</v>
      </c>
      <c r="S33" s="8">
        <v>3.4375</v>
      </c>
      <c r="T33" s="8">
        <v>3.0769230769230771</v>
      </c>
      <c r="U33" s="8">
        <v>4</v>
      </c>
      <c r="V33" s="8">
        <v>3.6140350877192979</v>
      </c>
      <c r="W33" s="8">
        <v>4.5</v>
      </c>
      <c r="X33" s="8">
        <v>3</v>
      </c>
      <c r="Y33" s="8">
        <v>3.3333333333333339</v>
      </c>
      <c r="Z33" s="8">
        <v>4.0434782608695654</v>
      </c>
      <c r="AA33" s="8">
        <v>4.4000000000000004</v>
      </c>
      <c r="AB33" s="8">
        <v>3.285714285714286</v>
      </c>
      <c r="AC33" s="8">
        <v>3.5</v>
      </c>
      <c r="AD33" s="8">
        <v>2.545454545454545</v>
      </c>
      <c r="AE33" s="8">
        <v>4.5714285714285712</v>
      </c>
      <c r="AF33" s="8">
        <v>2.8333333333333339</v>
      </c>
      <c r="AG33" s="8">
        <v>3</v>
      </c>
      <c r="AH33" s="8">
        <v>1</v>
      </c>
      <c r="AI33" s="8">
        <v>3.65625</v>
      </c>
      <c r="AJ33" s="8">
        <v>5</v>
      </c>
      <c r="AK33" s="8">
        <v>2.6</v>
      </c>
      <c r="AL33" s="8">
        <v>4.333333333333333</v>
      </c>
      <c r="AM33" s="8">
        <v>3.5384615384615379</v>
      </c>
      <c r="AN33" s="8">
        <v>4.25</v>
      </c>
      <c r="AO33" s="8">
        <v>3</v>
      </c>
      <c r="AP33" s="8">
        <v>3.5</v>
      </c>
      <c r="AQ33" s="8">
        <v>3.1363636363636358</v>
      </c>
      <c r="AR33" s="8">
        <v>3.8</v>
      </c>
      <c r="AS33" s="8">
        <v>2.75</v>
      </c>
      <c r="AT33" s="8">
        <v>3.6785714285714279</v>
      </c>
      <c r="AU33" s="8">
        <v>3.5294117647058818</v>
      </c>
      <c r="AV33" s="8">
        <v>3.5714285714285721</v>
      </c>
      <c r="AW33" s="8">
        <v>1.8666666666666669</v>
      </c>
      <c r="AX33" s="10"/>
    </row>
    <row r="34" spans="1:50" s="11" customFormat="1" ht="24.95" customHeight="1" x14ac:dyDescent="0.25">
      <c r="A34" s="11">
        <v>32</v>
      </c>
      <c r="B34" s="2" t="s">
        <v>23</v>
      </c>
      <c r="C34" s="2"/>
      <c r="D34" s="8">
        <f t="shared" si="0"/>
        <v>3.7184782406407844</v>
      </c>
      <c r="E34" s="9">
        <f t="shared" si="1"/>
        <v>74.369564812815696</v>
      </c>
      <c r="F34" s="9">
        <v>3.72</v>
      </c>
      <c r="G34" s="9">
        <v>74.400000000000006</v>
      </c>
      <c r="H34" s="8">
        <v>4</v>
      </c>
      <c r="I34" s="8">
        <v>4.5</v>
      </c>
      <c r="J34" s="8">
        <v>3</v>
      </c>
      <c r="K34" s="8">
        <v>3.3333333333333339</v>
      </c>
      <c r="L34" s="8">
        <v>5</v>
      </c>
      <c r="M34" s="8">
        <v>5</v>
      </c>
      <c r="N34" s="8">
        <v>2.75</v>
      </c>
      <c r="O34" s="8">
        <v>4.3076923076923084</v>
      </c>
      <c r="P34" s="8">
        <v>4.666666666666667</v>
      </c>
      <c r="Q34" s="8">
        <v>3.25</v>
      </c>
      <c r="R34" s="8">
        <v>4</v>
      </c>
      <c r="S34" s="8">
        <v>3.53125</v>
      </c>
      <c r="T34" s="8">
        <v>3.3076923076923079</v>
      </c>
      <c r="U34" s="8">
        <v>3.666666666666667</v>
      </c>
      <c r="V34" s="8">
        <v>3.7543859649122808</v>
      </c>
      <c r="W34" s="8">
        <v>4</v>
      </c>
      <c r="X34" s="8">
        <v>2.666666666666667</v>
      </c>
      <c r="Y34" s="8">
        <v>3.7222222222222219</v>
      </c>
      <c r="Z34" s="8">
        <v>4.1739130434782608</v>
      </c>
      <c r="AA34" s="8">
        <v>4.2</v>
      </c>
      <c r="AB34" s="8">
        <v>3.3571428571428572</v>
      </c>
      <c r="AC34" s="8">
        <v>4.166666666666667</v>
      </c>
      <c r="AD34" s="8">
        <v>4.1818181818181817</v>
      </c>
      <c r="AE34" s="8">
        <v>4.4285714285714288</v>
      </c>
      <c r="AF34" s="8">
        <v>2.666666666666667</v>
      </c>
      <c r="AG34" s="8">
        <v>3.6</v>
      </c>
      <c r="AH34" s="8">
        <v>2.4</v>
      </c>
      <c r="AI34" s="8">
        <v>3.40625</v>
      </c>
      <c r="AJ34" s="8">
        <v>5</v>
      </c>
      <c r="AK34" s="8">
        <v>3</v>
      </c>
      <c r="AL34" s="8">
        <v>3.166666666666667</v>
      </c>
      <c r="AM34" s="8">
        <v>3.615384615384615</v>
      </c>
      <c r="AN34" s="8">
        <v>4.75</v>
      </c>
      <c r="AO34" s="8">
        <v>3.5</v>
      </c>
      <c r="AP34" s="8">
        <v>3.5</v>
      </c>
      <c r="AQ34" s="8">
        <v>3.9090909090909092</v>
      </c>
      <c r="AR34" s="8">
        <v>3.3</v>
      </c>
      <c r="AS34" s="8">
        <v>4</v>
      </c>
      <c r="AT34" s="8">
        <v>3.6785714285714279</v>
      </c>
      <c r="AU34" s="8">
        <v>3.8235294117647061</v>
      </c>
      <c r="AV34" s="8">
        <v>3.4285714285714279</v>
      </c>
      <c r="AW34" s="8">
        <v>2.4666666666666668</v>
      </c>
      <c r="AX34" s="10"/>
    </row>
    <row r="35" spans="1:50" s="11" customFormat="1" ht="24.95" customHeight="1" x14ac:dyDescent="0.25">
      <c r="A35" s="4">
        <v>33</v>
      </c>
      <c r="B35" s="2" t="s">
        <v>24</v>
      </c>
      <c r="C35" s="2"/>
      <c r="D35" s="8">
        <f t="shared" si="0"/>
        <v>3.4689828048235256</v>
      </c>
      <c r="E35" s="9">
        <f t="shared" si="1"/>
        <v>69.379656096470512</v>
      </c>
      <c r="F35" s="9">
        <v>3.47</v>
      </c>
      <c r="G35" s="9">
        <v>69.400000000000006</v>
      </c>
      <c r="H35" s="8">
        <v>4</v>
      </c>
      <c r="I35" s="8">
        <v>4.4285714285714288</v>
      </c>
      <c r="J35" s="8">
        <v>4</v>
      </c>
      <c r="K35" s="8">
        <v>3.5</v>
      </c>
      <c r="L35" s="8">
        <v>5</v>
      </c>
      <c r="M35" s="8">
        <v>5</v>
      </c>
      <c r="N35" s="8">
        <v>2.75</v>
      </c>
      <c r="O35" s="8">
        <v>4.2307692307692308</v>
      </c>
      <c r="P35" s="8">
        <v>4.333333333333333</v>
      </c>
      <c r="Q35" s="8">
        <v>2.125</v>
      </c>
      <c r="R35" s="8">
        <v>4</v>
      </c>
      <c r="S35" s="8">
        <v>3.1875</v>
      </c>
      <c r="T35" s="8">
        <v>2.8461538461538458</v>
      </c>
      <c r="U35" s="8">
        <v>4</v>
      </c>
      <c r="V35" s="8">
        <v>3.3684210526315792</v>
      </c>
      <c r="W35" s="8">
        <v>4</v>
      </c>
      <c r="X35" s="8">
        <v>2</v>
      </c>
      <c r="Y35" s="8">
        <v>3.7777777777777781</v>
      </c>
      <c r="Z35" s="8">
        <v>3.9130434782608701</v>
      </c>
      <c r="AA35" s="8">
        <v>4.2</v>
      </c>
      <c r="AB35" s="8">
        <v>3.214285714285714</v>
      </c>
      <c r="AC35" s="8">
        <v>4</v>
      </c>
      <c r="AD35" s="8">
        <v>3.2727272727272729</v>
      </c>
      <c r="AE35" s="8">
        <v>4.2857142857142856</v>
      </c>
      <c r="AF35" s="8">
        <v>2.5</v>
      </c>
      <c r="AG35" s="8">
        <v>2.4</v>
      </c>
      <c r="AH35" s="8">
        <v>1.2</v>
      </c>
      <c r="AI35" s="8">
        <v>3.1875</v>
      </c>
      <c r="AJ35" s="8">
        <v>5</v>
      </c>
      <c r="AK35" s="8">
        <v>2.8</v>
      </c>
      <c r="AL35" s="8">
        <v>3.166666666666667</v>
      </c>
      <c r="AM35" s="8">
        <v>3.5384615384615379</v>
      </c>
      <c r="AN35" s="8">
        <v>4.5</v>
      </c>
      <c r="AO35" s="8">
        <v>3.5</v>
      </c>
      <c r="AP35" s="8">
        <v>1.5</v>
      </c>
      <c r="AQ35" s="8">
        <v>3.954545454545455</v>
      </c>
      <c r="AR35" s="8">
        <v>3.1</v>
      </c>
      <c r="AS35" s="8">
        <v>3.75</v>
      </c>
      <c r="AT35" s="8">
        <v>3.6071428571428572</v>
      </c>
      <c r="AU35" s="8">
        <v>3.5882352941176472</v>
      </c>
      <c r="AV35" s="8">
        <v>3.2380952380952381</v>
      </c>
      <c r="AW35" s="8">
        <v>1.7333333333333329</v>
      </c>
      <c r="AX35" s="10"/>
    </row>
    <row r="36" spans="1:50" s="11" customFormat="1" ht="24.95" customHeight="1" x14ac:dyDescent="0.25">
      <c r="A36" s="4">
        <v>34</v>
      </c>
      <c r="B36" s="2" t="s">
        <v>25</v>
      </c>
      <c r="C36" s="2"/>
      <c r="D36" s="8">
        <f t="shared" si="0"/>
        <v>3.527987823610613</v>
      </c>
      <c r="E36" s="9">
        <f t="shared" si="1"/>
        <v>70.559756472212271</v>
      </c>
      <c r="F36" s="9">
        <v>3.53</v>
      </c>
      <c r="G36" s="9">
        <v>70.599999999999994</v>
      </c>
      <c r="H36" s="8">
        <v>4</v>
      </c>
      <c r="I36" s="8">
        <v>4.4285714285714288</v>
      </c>
      <c r="J36" s="8">
        <v>4</v>
      </c>
      <c r="K36" s="8">
        <v>3.5</v>
      </c>
      <c r="L36" s="8">
        <v>5</v>
      </c>
      <c r="M36" s="8">
        <v>5</v>
      </c>
      <c r="N36" s="8">
        <v>2.75</v>
      </c>
      <c r="O36" s="8">
        <v>4.2307692307692308</v>
      </c>
      <c r="P36" s="8">
        <v>3.666666666666667</v>
      </c>
      <c r="Q36" s="8">
        <v>2.5</v>
      </c>
      <c r="R36" s="8">
        <v>4</v>
      </c>
      <c r="S36" s="8">
        <v>3.28125</v>
      </c>
      <c r="T36" s="8">
        <v>3.2307692307692308</v>
      </c>
      <c r="U36" s="8">
        <v>3</v>
      </c>
      <c r="V36" s="8">
        <v>3.2982456140350882</v>
      </c>
      <c r="W36" s="8">
        <v>4.5</v>
      </c>
      <c r="X36" s="8">
        <v>2.666666666666667</v>
      </c>
      <c r="Y36" s="8">
        <v>3</v>
      </c>
      <c r="Z36" s="8">
        <v>4</v>
      </c>
      <c r="AA36" s="8">
        <v>4</v>
      </c>
      <c r="AB36" s="8">
        <v>3.285714285714286</v>
      </c>
      <c r="AC36" s="8">
        <v>3.666666666666667</v>
      </c>
      <c r="AD36" s="8">
        <v>2.454545454545455</v>
      </c>
      <c r="AE36" s="8">
        <v>4.5714285714285712</v>
      </c>
      <c r="AF36" s="8">
        <v>2.666666666666667</v>
      </c>
      <c r="AG36" s="8">
        <v>2.8</v>
      </c>
      <c r="AH36" s="8">
        <v>1.4</v>
      </c>
      <c r="AI36" s="8">
        <v>3.8125</v>
      </c>
      <c r="AJ36" s="8">
        <v>5</v>
      </c>
      <c r="AK36" s="8">
        <v>2.7</v>
      </c>
      <c r="AL36" s="8">
        <v>4</v>
      </c>
      <c r="AM36" s="8">
        <v>3.615384615384615</v>
      </c>
      <c r="AN36" s="8">
        <v>4.75</v>
      </c>
      <c r="AO36" s="8">
        <v>3.5</v>
      </c>
      <c r="AP36" s="8">
        <v>1.5</v>
      </c>
      <c r="AQ36" s="8">
        <v>3.954545454545455</v>
      </c>
      <c r="AR36" s="8">
        <v>3.8</v>
      </c>
      <c r="AS36" s="8">
        <v>3.75</v>
      </c>
      <c r="AT36" s="8">
        <v>3.75</v>
      </c>
      <c r="AU36" s="8">
        <v>3.4117647058823528</v>
      </c>
      <c r="AV36" s="8">
        <v>3.3333333333333339</v>
      </c>
      <c r="AW36" s="8">
        <v>2.4</v>
      </c>
      <c r="AX36" s="10"/>
    </row>
    <row r="37" spans="1:50" ht="20.100000000000001" customHeight="1" x14ac:dyDescent="0.25">
      <c r="A37" s="11">
        <v>35</v>
      </c>
      <c r="B37" s="1" t="s">
        <v>26</v>
      </c>
      <c r="C37" s="1"/>
      <c r="D37" s="5">
        <f t="shared" si="0"/>
        <v>3.5984180233536036</v>
      </c>
      <c r="E37" s="6">
        <f t="shared" si="1"/>
        <v>71.968360467072074</v>
      </c>
      <c r="F37" s="6">
        <v>3.6</v>
      </c>
      <c r="G37" s="6">
        <v>72</v>
      </c>
      <c r="H37" s="5">
        <v>1</v>
      </c>
      <c r="I37" s="5">
        <v>4.4285714285714288</v>
      </c>
      <c r="J37" s="5">
        <v>4</v>
      </c>
      <c r="K37" s="5">
        <v>3.8333333333333339</v>
      </c>
      <c r="L37" s="5">
        <v>5</v>
      </c>
      <c r="M37" s="5">
        <v>5</v>
      </c>
      <c r="N37" s="5">
        <v>3</v>
      </c>
      <c r="O37" s="5">
        <v>3.8461538461538458</v>
      </c>
      <c r="P37" s="5">
        <v>3.666666666666667</v>
      </c>
      <c r="Q37" s="5">
        <v>3.5</v>
      </c>
      <c r="R37" s="5">
        <v>4</v>
      </c>
      <c r="S37" s="5">
        <v>3.15625</v>
      </c>
      <c r="T37" s="5">
        <v>3.692307692307693</v>
      </c>
      <c r="U37" s="5">
        <v>3.666666666666667</v>
      </c>
      <c r="V37" s="5">
        <v>3.4561403508771931</v>
      </c>
      <c r="W37" s="5">
        <v>4</v>
      </c>
      <c r="X37" s="5">
        <v>3</v>
      </c>
      <c r="Y37" s="5">
        <v>2.7777777777777781</v>
      </c>
      <c r="Z37" s="5">
        <v>3.5652173913043481</v>
      </c>
      <c r="AA37" s="5">
        <v>3</v>
      </c>
      <c r="AB37" s="5">
        <v>2.8571428571428572</v>
      </c>
      <c r="AC37" s="5">
        <v>3.5</v>
      </c>
      <c r="AD37" s="5">
        <v>1.454545454545455</v>
      </c>
      <c r="AE37" s="5">
        <v>4</v>
      </c>
      <c r="AF37" s="5">
        <v>3.166666666666667</v>
      </c>
      <c r="AG37" s="5">
        <v>2.8</v>
      </c>
      <c r="AH37" s="5">
        <v>4</v>
      </c>
      <c r="AI37" s="5">
        <v>3.09375</v>
      </c>
      <c r="AJ37" s="5">
        <v>5</v>
      </c>
      <c r="AK37" s="5">
        <v>3.6</v>
      </c>
      <c r="AL37" s="5">
        <v>3.5</v>
      </c>
      <c r="AM37" s="5">
        <v>4.384615384615385</v>
      </c>
      <c r="AN37" s="5">
        <v>4.75</v>
      </c>
      <c r="AO37" s="5">
        <v>3.5</v>
      </c>
      <c r="AP37" s="5">
        <v>4</v>
      </c>
      <c r="AQ37" s="5">
        <v>3.545454545454545</v>
      </c>
      <c r="AR37" s="5">
        <v>3.5</v>
      </c>
      <c r="AS37" s="5">
        <v>4.25</v>
      </c>
      <c r="AT37" s="5">
        <v>3.9285714285714279</v>
      </c>
      <c r="AU37" s="5">
        <v>3.6470588235294121</v>
      </c>
      <c r="AV37" s="5">
        <v>3.666666666666667</v>
      </c>
      <c r="AW37" s="5">
        <v>3.4</v>
      </c>
      <c r="AX37" s="7"/>
    </row>
    <row r="38" spans="1:50" ht="20.100000000000001" customHeight="1" x14ac:dyDescent="0.25">
      <c r="A38" s="4">
        <v>36</v>
      </c>
      <c r="B38" s="1" t="s">
        <v>27</v>
      </c>
      <c r="C38" s="1"/>
      <c r="D38" s="5">
        <f t="shared" si="0"/>
        <v>3.5800372339806965</v>
      </c>
      <c r="E38" s="6">
        <f t="shared" si="1"/>
        <v>71.600744679613925</v>
      </c>
      <c r="F38" s="6">
        <v>3.58</v>
      </c>
      <c r="G38" s="6">
        <v>71.599999999999994</v>
      </c>
      <c r="H38" s="5">
        <v>1</v>
      </c>
      <c r="I38" s="5">
        <v>4.4285714285714288</v>
      </c>
      <c r="J38" s="5">
        <v>4</v>
      </c>
      <c r="K38" s="5">
        <v>4</v>
      </c>
      <c r="L38" s="5">
        <v>5</v>
      </c>
      <c r="M38" s="5">
        <v>5</v>
      </c>
      <c r="N38" s="5">
        <v>2.75</v>
      </c>
      <c r="O38" s="5">
        <v>3.8461538461538458</v>
      </c>
      <c r="P38" s="5">
        <v>3.666666666666667</v>
      </c>
      <c r="Q38" s="5">
        <v>3.5</v>
      </c>
      <c r="R38" s="5">
        <v>3</v>
      </c>
      <c r="S38" s="5">
        <v>3</v>
      </c>
      <c r="T38" s="5">
        <v>3.4615384615384621</v>
      </c>
      <c r="U38" s="5">
        <v>3.3333333333333339</v>
      </c>
      <c r="V38" s="5">
        <v>3.4210526315789469</v>
      </c>
      <c r="W38" s="5">
        <v>4</v>
      </c>
      <c r="X38" s="5">
        <v>3.3333333333333339</v>
      </c>
      <c r="Y38" s="5">
        <v>2.8888888888888888</v>
      </c>
      <c r="Z38" s="5">
        <v>3.6956521739130439</v>
      </c>
      <c r="AA38" s="5">
        <v>3</v>
      </c>
      <c r="AB38" s="5">
        <v>2.9285714285714279</v>
      </c>
      <c r="AC38" s="5">
        <v>3.8333333333333339</v>
      </c>
      <c r="AD38" s="5">
        <v>2.0909090909090908</v>
      </c>
      <c r="AE38" s="5">
        <v>4</v>
      </c>
      <c r="AF38" s="5">
        <v>3.3333333333333339</v>
      </c>
      <c r="AG38" s="5">
        <v>3.2</v>
      </c>
      <c r="AH38" s="5">
        <v>4</v>
      </c>
      <c r="AI38" s="5">
        <v>2.84375</v>
      </c>
      <c r="AJ38" s="5">
        <v>5</v>
      </c>
      <c r="AK38" s="5">
        <v>3.6</v>
      </c>
      <c r="AL38" s="5">
        <v>3.5</v>
      </c>
      <c r="AM38" s="5">
        <v>4.2307692307692308</v>
      </c>
      <c r="AN38" s="5">
        <v>4.75</v>
      </c>
      <c r="AO38" s="5">
        <v>3.5</v>
      </c>
      <c r="AP38" s="5">
        <v>3.5</v>
      </c>
      <c r="AQ38" s="5">
        <v>3.545454545454545</v>
      </c>
      <c r="AR38" s="5">
        <v>3.9</v>
      </c>
      <c r="AS38" s="5">
        <v>4.25</v>
      </c>
      <c r="AT38" s="5">
        <v>3.8571428571428572</v>
      </c>
      <c r="AU38" s="5">
        <v>3.0588235294117649</v>
      </c>
      <c r="AV38" s="5">
        <v>3.714285714285714</v>
      </c>
      <c r="AW38" s="5">
        <v>3.4</v>
      </c>
      <c r="AX38" s="7"/>
    </row>
    <row r="39" spans="1:50" ht="20.100000000000001" customHeight="1" x14ac:dyDescent="0.25">
      <c r="A39" s="4">
        <v>37</v>
      </c>
      <c r="B39" s="1" t="s">
        <v>28</v>
      </c>
      <c r="C39" s="1"/>
      <c r="D39" s="5">
        <f t="shared" si="0"/>
        <v>4.1144126039574971</v>
      </c>
      <c r="E39" s="6">
        <f t="shared" si="1"/>
        <v>82.288252079149942</v>
      </c>
      <c r="F39" s="6">
        <v>4.1100000000000003</v>
      </c>
      <c r="G39" s="6">
        <v>82.3</v>
      </c>
      <c r="H39" s="5">
        <v>1</v>
      </c>
      <c r="I39" s="5">
        <v>4.5714285714285712</v>
      </c>
      <c r="J39" s="5">
        <v>4</v>
      </c>
      <c r="K39" s="5">
        <v>4.166666666666667</v>
      </c>
      <c r="L39" s="5">
        <v>5</v>
      </c>
      <c r="M39" s="5">
        <v>5</v>
      </c>
      <c r="N39" s="5">
        <v>3.25</v>
      </c>
      <c r="O39" s="5">
        <v>4</v>
      </c>
      <c r="P39" s="5">
        <v>4</v>
      </c>
      <c r="Q39" s="5">
        <v>4.25</v>
      </c>
      <c r="R39" s="5">
        <v>4</v>
      </c>
      <c r="S39" s="5">
        <v>3.75</v>
      </c>
      <c r="T39" s="5">
        <v>3.615384615384615</v>
      </c>
      <c r="U39" s="5">
        <v>4</v>
      </c>
      <c r="V39" s="5">
        <v>4</v>
      </c>
      <c r="W39" s="5">
        <v>4.5</v>
      </c>
      <c r="X39" s="5">
        <v>4.666666666666667</v>
      </c>
      <c r="Y39" s="5">
        <v>3.9444444444444451</v>
      </c>
      <c r="Z39" s="5">
        <v>4.0869565217391308</v>
      </c>
      <c r="AA39" s="5">
        <v>3.6</v>
      </c>
      <c r="AB39" s="5">
        <v>3.6428571428571428</v>
      </c>
      <c r="AC39" s="5">
        <v>4.666666666666667</v>
      </c>
      <c r="AD39" s="5">
        <v>3.7272727272727271</v>
      </c>
      <c r="AE39" s="5">
        <v>4.7142857142857144</v>
      </c>
      <c r="AF39" s="5">
        <v>4</v>
      </c>
      <c r="AG39" s="5">
        <v>4.2</v>
      </c>
      <c r="AH39" s="5">
        <v>4.2</v>
      </c>
      <c r="AI39" s="5">
        <v>3.90625</v>
      </c>
      <c r="AJ39" s="5">
        <v>5</v>
      </c>
      <c r="AK39" s="5">
        <v>4</v>
      </c>
      <c r="AL39" s="5">
        <v>4.333333333333333</v>
      </c>
      <c r="AM39" s="5">
        <v>4.3076923076923084</v>
      </c>
      <c r="AN39" s="5">
        <v>4.75</v>
      </c>
      <c r="AO39" s="5">
        <v>4</v>
      </c>
      <c r="AP39" s="5">
        <v>4.5</v>
      </c>
      <c r="AQ39" s="5">
        <v>4.2272727272727284</v>
      </c>
      <c r="AR39" s="5">
        <v>4.2</v>
      </c>
      <c r="AS39" s="5">
        <v>4.5</v>
      </c>
      <c r="AT39" s="5">
        <v>4.1785714285714288</v>
      </c>
      <c r="AU39" s="5">
        <v>4.2352941176470589</v>
      </c>
      <c r="AV39" s="5">
        <v>4.0476190476190466</v>
      </c>
      <c r="AW39" s="5">
        <v>4.0666666666666664</v>
      </c>
      <c r="AX39" s="7"/>
    </row>
    <row r="40" spans="1:50" ht="20.100000000000001" customHeight="1" x14ac:dyDescent="0.25">
      <c r="A40" s="11">
        <v>38</v>
      </c>
      <c r="B40" s="1" t="s">
        <v>29</v>
      </c>
      <c r="C40" s="1"/>
      <c r="D40" s="5">
        <f t="shared" si="0"/>
        <v>4.330422343191259</v>
      </c>
      <c r="E40" s="6">
        <f t="shared" si="1"/>
        <v>86.608446863825179</v>
      </c>
      <c r="F40" s="6">
        <v>4.33</v>
      </c>
      <c r="G40" s="6">
        <v>86.6</v>
      </c>
      <c r="H40" s="5">
        <v>4</v>
      </c>
      <c r="I40" s="5">
        <v>4.6428571428571432</v>
      </c>
      <c r="J40" s="5">
        <v>4</v>
      </c>
      <c r="K40" s="5">
        <v>4.333333333333333</v>
      </c>
      <c r="L40" s="5">
        <v>5</v>
      </c>
      <c r="M40" s="5">
        <v>5</v>
      </c>
      <c r="N40" s="5">
        <v>4.5</v>
      </c>
      <c r="O40" s="5">
        <v>4.384615384615385</v>
      </c>
      <c r="P40" s="5">
        <v>4</v>
      </c>
      <c r="Q40" s="5">
        <v>4.25</v>
      </c>
      <c r="R40" s="5">
        <v>4</v>
      </c>
      <c r="S40" s="5">
        <v>4.125</v>
      </c>
      <c r="T40" s="5">
        <v>4</v>
      </c>
      <c r="U40" s="5">
        <v>3.666666666666667</v>
      </c>
      <c r="V40" s="5">
        <v>4.2631578947368434</v>
      </c>
      <c r="W40" s="5">
        <v>4.5</v>
      </c>
      <c r="X40" s="5">
        <v>3.666666666666667</v>
      </c>
      <c r="Y40" s="5">
        <v>4.0555555555555554</v>
      </c>
      <c r="Z40" s="5">
        <v>4.2608695652173916</v>
      </c>
      <c r="AA40" s="5">
        <v>4.2</v>
      </c>
      <c r="AB40" s="5">
        <v>4.2857142857142856</v>
      </c>
      <c r="AC40" s="5">
        <v>4.166666666666667</v>
      </c>
      <c r="AD40" s="5">
        <v>4.1818181818181817</v>
      </c>
      <c r="AE40" s="5">
        <v>4.7142857142857144</v>
      </c>
      <c r="AF40" s="5">
        <v>4.333333333333333</v>
      </c>
      <c r="AG40" s="5">
        <v>3.2</v>
      </c>
      <c r="AH40" s="5">
        <v>4.4000000000000004</v>
      </c>
      <c r="AI40" s="5">
        <v>4.21875</v>
      </c>
      <c r="AJ40" s="5">
        <v>4</v>
      </c>
      <c r="AK40" s="5">
        <v>4.7</v>
      </c>
      <c r="AL40" s="5">
        <v>4.333333333333333</v>
      </c>
      <c r="AM40" s="5">
        <v>4.615384615384615</v>
      </c>
      <c r="AN40" s="5">
        <v>5</v>
      </c>
      <c r="AO40" s="5">
        <v>4.5</v>
      </c>
      <c r="AP40" s="5">
        <v>4.5</v>
      </c>
      <c r="AQ40" s="5">
        <v>4.7727272727272734</v>
      </c>
      <c r="AR40" s="5">
        <v>4.3</v>
      </c>
      <c r="AS40" s="5">
        <v>5</v>
      </c>
      <c r="AT40" s="5">
        <v>4.6428571428571432</v>
      </c>
      <c r="AU40" s="5">
        <v>4.4117647058823533</v>
      </c>
      <c r="AV40" s="5">
        <v>4.2857142857142856</v>
      </c>
      <c r="AW40" s="5">
        <v>4.4666666666666668</v>
      </c>
      <c r="AX40" s="7"/>
    </row>
    <row r="41" spans="1:50" ht="20.100000000000001" customHeight="1" x14ac:dyDescent="0.25">
      <c r="B41" s="12"/>
      <c r="C41" s="12"/>
      <c r="D41" s="5">
        <f t="shared" si="0"/>
        <v>3.5681221510734824</v>
      </c>
      <c r="E41" s="6">
        <f t="shared" si="1"/>
        <v>71.362443021469645</v>
      </c>
      <c r="F41" s="6">
        <v>3.57</v>
      </c>
      <c r="G41" s="6">
        <v>71.400000000000006</v>
      </c>
      <c r="H41" s="5">
        <f t="shared" ref="H41:AW41" si="2">AVERAGE(H3:H40)</f>
        <v>2.7894736842105261</v>
      </c>
      <c r="I41" s="5">
        <f t="shared" si="2"/>
        <v>4.4661654135338331</v>
      </c>
      <c r="J41" s="5">
        <f t="shared" si="2"/>
        <v>3.9736842105263159</v>
      </c>
      <c r="K41" s="5">
        <f t="shared" si="2"/>
        <v>3.2368421052631575</v>
      </c>
      <c r="L41" s="5">
        <f t="shared" si="2"/>
        <v>3.763157894736842</v>
      </c>
      <c r="M41" s="5">
        <f t="shared" si="2"/>
        <v>3.5789473684210527</v>
      </c>
      <c r="N41" s="5">
        <f t="shared" si="2"/>
        <v>3.4144736842105261</v>
      </c>
      <c r="O41" s="5">
        <f t="shared" si="2"/>
        <v>3.8016194331983795</v>
      </c>
      <c r="P41" s="5">
        <f t="shared" si="2"/>
        <v>3.6842105263157903</v>
      </c>
      <c r="Q41" s="5">
        <f t="shared" si="2"/>
        <v>3.4539473684210527</v>
      </c>
      <c r="R41" s="5">
        <f t="shared" si="2"/>
        <v>3.7105263157894739</v>
      </c>
      <c r="S41" s="5">
        <f t="shared" si="2"/>
        <v>3.4917763157894739</v>
      </c>
      <c r="T41" s="5">
        <f t="shared" si="2"/>
        <v>3.6599190283400809</v>
      </c>
      <c r="U41" s="5">
        <f t="shared" si="2"/>
        <v>3.2894736842105265</v>
      </c>
      <c r="V41" s="5">
        <f t="shared" si="2"/>
        <v>3.644967682363804</v>
      </c>
      <c r="W41" s="5">
        <f t="shared" si="2"/>
        <v>4.1447368421052628</v>
      </c>
      <c r="X41" s="5">
        <f t="shared" si="2"/>
        <v>3.0877192982456148</v>
      </c>
      <c r="Y41" s="5">
        <f t="shared" si="2"/>
        <v>3.2178362573099415</v>
      </c>
      <c r="Z41" s="5">
        <f t="shared" si="2"/>
        <v>3.5789473684210535</v>
      </c>
      <c r="AA41" s="5">
        <f t="shared" si="2"/>
        <v>3.7989974937343356</v>
      </c>
      <c r="AB41" s="5">
        <f t="shared" si="2"/>
        <v>3.4906015037593985</v>
      </c>
      <c r="AC41" s="5">
        <f t="shared" si="2"/>
        <v>3.4122807017543866</v>
      </c>
      <c r="AD41" s="5">
        <f t="shared" si="2"/>
        <v>3.0622009569377995</v>
      </c>
      <c r="AE41" s="5">
        <f t="shared" si="2"/>
        <v>4.473684210526315</v>
      </c>
      <c r="AF41" s="5">
        <f t="shared" si="2"/>
        <v>3.2280701754385963</v>
      </c>
      <c r="AG41" s="5">
        <f t="shared" si="2"/>
        <v>3.2789473684210524</v>
      </c>
      <c r="AH41" s="5">
        <f t="shared" si="2"/>
        <v>3.4000000000000004</v>
      </c>
      <c r="AI41" s="5">
        <f t="shared" si="2"/>
        <v>3.5509868421052633</v>
      </c>
      <c r="AJ41" s="5">
        <f t="shared" si="2"/>
        <v>3.6052631578947367</v>
      </c>
      <c r="AK41" s="5">
        <f t="shared" si="2"/>
        <v>3.2578947368421045</v>
      </c>
      <c r="AL41" s="5">
        <f t="shared" si="2"/>
        <v>3.4780701754385972</v>
      </c>
      <c r="AM41" s="5">
        <f t="shared" si="2"/>
        <v>3.8704453441295552</v>
      </c>
      <c r="AN41" s="5">
        <f t="shared" si="2"/>
        <v>3.8486842105263159</v>
      </c>
      <c r="AO41" s="5">
        <f t="shared" si="2"/>
        <v>3.3815789473684212</v>
      </c>
      <c r="AP41" s="5">
        <f t="shared" si="2"/>
        <v>3.25</v>
      </c>
      <c r="AQ41" s="5">
        <f t="shared" si="2"/>
        <v>3.973684210526315</v>
      </c>
      <c r="AR41" s="5">
        <f t="shared" si="2"/>
        <v>3.4657894736842101</v>
      </c>
      <c r="AS41" s="5">
        <f t="shared" si="2"/>
        <v>3.6315789473684212</v>
      </c>
      <c r="AT41" s="5">
        <f t="shared" si="2"/>
        <v>3.9172932330827055</v>
      </c>
      <c r="AU41" s="5">
        <f t="shared" si="2"/>
        <v>3.7282331215034503</v>
      </c>
      <c r="AV41" s="5">
        <f t="shared" si="2"/>
        <v>3.4473684210526323</v>
      </c>
      <c r="AW41" s="5">
        <f t="shared" si="2"/>
        <v>3.3210526315789473</v>
      </c>
      <c r="AX41" s="7"/>
    </row>
    <row r="42" spans="1:50" ht="20.100000000000001" customHeight="1" x14ac:dyDescent="0.25">
      <c r="D42" s="13"/>
      <c r="E42" s="13"/>
      <c r="F42" s="13"/>
      <c r="G42" s="13"/>
    </row>
  </sheetData>
  <mergeCells count="2">
    <mergeCell ref="D1:E1"/>
    <mergeCell ref="C1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="98" zoomScaleNormal="98" workbookViewId="0">
      <selection activeCell="E3" sqref="E3:F44"/>
    </sheetView>
  </sheetViews>
  <sheetFormatPr defaultRowHeight="20.100000000000001" customHeight="1" x14ac:dyDescent="0.25"/>
  <cols>
    <col min="1" max="1" width="4.85546875" style="15" customWidth="1"/>
    <col min="2" max="2" width="64.5703125" style="30" customWidth="1"/>
    <col min="3" max="4" width="6.7109375" style="30" customWidth="1"/>
    <col min="5" max="6" width="5.7109375" style="15" customWidth="1"/>
    <col min="7" max="16384" width="9.140625" style="15"/>
  </cols>
  <sheetData>
    <row r="1" spans="1:6" ht="20.100000000000001" customHeight="1" x14ac:dyDescent="0.25">
      <c r="A1" s="40" t="s">
        <v>87</v>
      </c>
      <c r="B1" s="41"/>
      <c r="C1" s="41"/>
      <c r="D1" s="41"/>
      <c r="E1" s="41"/>
      <c r="F1" s="41"/>
    </row>
    <row r="2" spans="1:6" ht="23.25" customHeight="1" x14ac:dyDescent="0.25">
      <c r="A2" s="38" t="s">
        <v>88</v>
      </c>
      <c r="B2" s="39"/>
      <c r="C2" s="39"/>
      <c r="D2" s="39"/>
      <c r="E2" s="39"/>
      <c r="F2" s="39"/>
    </row>
    <row r="3" spans="1:6" s="16" customFormat="1" ht="51" customHeight="1" x14ac:dyDescent="0.25">
      <c r="A3" s="50" t="s">
        <v>83</v>
      </c>
      <c r="B3" s="51"/>
      <c r="C3" s="44" t="s">
        <v>85</v>
      </c>
      <c r="D3" s="45"/>
      <c r="E3" s="48" t="s">
        <v>47</v>
      </c>
      <c r="F3" s="49"/>
    </row>
    <row r="4" spans="1:6" s="16" customFormat="1" ht="22.5" customHeight="1" x14ac:dyDescent="0.25">
      <c r="A4" s="51"/>
      <c r="B4" s="51"/>
      <c r="C4" s="46" t="s">
        <v>84</v>
      </c>
      <c r="D4" s="47"/>
      <c r="E4" s="42" t="s">
        <v>89</v>
      </c>
      <c r="F4" s="43"/>
    </row>
    <row r="5" spans="1:6" s="19" customFormat="1" ht="24.75" customHeight="1" x14ac:dyDescent="0.25">
      <c r="A5" s="51"/>
      <c r="B5" s="51"/>
      <c r="C5" s="17" t="s">
        <v>73</v>
      </c>
      <c r="D5" s="17" t="s">
        <v>72</v>
      </c>
      <c r="E5" s="18" t="s">
        <v>73</v>
      </c>
      <c r="F5" s="18" t="s">
        <v>72</v>
      </c>
    </row>
    <row r="6" spans="1:6" ht="20.100000000000001" customHeight="1" x14ac:dyDescent="0.25">
      <c r="A6" s="20">
        <v>1</v>
      </c>
      <c r="B6" s="21" t="s">
        <v>0</v>
      </c>
      <c r="C6" s="22">
        <v>2.71</v>
      </c>
      <c r="D6" s="22">
        <v>54.2</v>
      </c>
      <c r="E6" s="23">
        <v>4.2222222222222223</v>
      </c>
      <c r="F6" s="23">
        <f>(E6/5)*100</f>
        <v>84.444444444444443</v>
      </c>
    </row>
    <row r="7" spans="1:6" s="27" customFormat="1" ht="24.95" customHeight="1" x14ac:dyDescent="0.25">
      <c r="A7" s="24">
        <v>2</v>
      </c>
      <c r="B7" s="25" t="s">
        <v>1</v>
      </c>
      <c r="C7" s="22">
        <v>2.74</v>
      </c>
      <c r="D7" s="22">
        <v>54.8</v>
      </c>
      <c r="E7" s="26">
        <v>3.1111111111111112</v>
      </c>
      <c r="F7" s="23">
        <f t="shared" ref="F7:F43" si="0">(E7/5)*100</f>
        <v>62.222222222222221</v>
      </c>
    </row>
    <row r="8" spans="1:6" ht="20.100000000000001" customHeight="1" x14ac:dyDescent="0.25">
      <c r="A8" s="20">
        <v>3</v>
      </c>
      <c r="B8" s="21" t="s">
        <v>2</v>
      </c>
      <c r="C8" s="22">
        <v>3.67</v>
      </c>
      <c r="D8" s="22">
        <v>73.400000000000006</v>
      </c>
      <c r="E8" s="23">
        <v>3.3888888888888888</v>
      </c>
      <c r="F8" s="23">
        <f t="shared" si="0"/>
        <v>67.777777777777786</v>
      </c>
    </row>
    <row r="9" spans="1:6" ht="20.100000000000001" customHeight="1" x14ac:dyDescent="0.25">
      <c r="A9" s="20">
        <v>4</v>
      </c>
      <c r="B9" s="21" t="s">
        <v>3</v>
      </c>
      <c r="C9" s="22">
        <v>2.59</v>
      </c>
      <c r="D9" s="22">
        <v>51.7</v>
      </c>
      <c r="E9" s="23">
        <v>1.944444444444444</v>
      </c>
      <c r="F9" s="23">
        <f t="shared" si="0"/>
        <v>38.888888888888879</v>
      </c>
    </row>
    <row r="10" spans="1:6" ht="20.100000000000001" customHeight="1" x14ac:dyDescent="0.25">
      <c r="A10" s="24">
        <v>5</v>
      </c>
      <c r="B10" s="21" t="s">
        <v>74</v>
      </c>
      <c r="C10" s="22">
        <v>3.32</v>
      </c>
      <c r="D10" s="22">
        <v>66.3</v>
      </c>
      <c r="E10" s="23">
        <v>3.166666666666667</v>
      </c>
      <c r="F10" s="23">
        <f t="shared" si="0"/>
        <v>63.333333333333343</v>
      </c>
    </row>
    <row r="11" spans="1:6" ht="20.100000000000001" customHeight="1" x14ac:dyDescent="0.25">
      <c r="A11" s="20">
        <v>6</v>
      </c>
      <c r="B11" s="21" t="s">
        <v>4</v>
      </c>
      <c r="C11" s="22">
        <v>2.61</v>
      </c>
      <c r="D11" s="22">
        <v>52.1</v>
      </c>
      <c r="E11" s="23">
        <v>2.3888888888888888</v>
      </c>
      <c r="F11" s="23">
        <f t="shared" si="0"/>
        <v>47.777777777777771</v>
      </c>
    </row>
    <row r="12" spans="1:6" ht="20.100000000000001" customHeight="1" x14ac:dyDescent="0.25">
      <c r="A12" s="20">
        <v>7</v>
      </c>
      <c r="B12" s="21" t="s">
        <v>5</v>
      </c>
      <c r="C12" s="22">
        <v>2.94</v>
      </c>
      <c r="D12" s="22">
        <v>58.8</v>
      </c>
      <c r="E12" s="23">
        <v>2.7222222222222219</v>
      </c>
      <c r="F12" s="23">
        <f t="shared" si="0"/>
        <v>54.444444444444443</v>
      </c>
    </row>
    <row r="13" spans="1:6" ht="20.100000000000001" customHeight="1" x14ac:dyDescent="0.25">
      <c r="A13" s="24">
        <v>8</v>
      </c>
      <c r="B13" s="21" t="s">
        <v>6</v>
      </c>
      <c r="C13" s="22">
        <v>2.92</v>
      </c>
      <c r="D13" s="22">
        <v>58.3</v>
      </c>
      <c r="E13" s="23">
        <v>2.7777777777777781</v>
      </c>
      <c r="F13" s="23">
        <f t="shared" si="0"/>
        <v>55.555555555555557</v>
      </c>
    </row>
    <row r="14" spans="1:6" ht="20.100000000000001" customHeight="1" x14ac:dyDescent="0.25">
      <c r="A14" s="20">
        <v>9</v>
      </c>
      <c r="B14" s="21" t="s">
        <v>81</v>
      </c>
      <c r="C14" s="22">
        <v>3.96</v>
      </c>
      <c r="D14" s="22">
        <v>79.2</v>
      </c>
      <c r="E14" s="23">
        <v>3.1111111111111112</v>
      </c>
      <c r="F14" s="23">
        <f t="shared" si="0"/>
        <v>62.222222222222221</v>
      </c>
    </row>
    <row r="15" spans="1:6" ht="20.100000000000001" customHeight="1" x14ac:dyDescent="0.25">
      <c r="A15" s="20">
        <v>10</v>
      </c>
      <c r="B15" s="21" t="s">
        <v>75</v>
      </c>
      <c r="C15" s="22">
        <v>4.62</v>
      </c>
      <c r="D15" s="22">
        <v>92.5</v>
      </c>
      <c r="E15" s="23">
        <v>4.666666666666667</v>
      </c>
      <c r="F15" s="23">
        <f t="shared" si="0"/>
        <v>93.333333333333329</v>
      </c>
    </row>
    <row r="16" spans="1:6" ht="20.100000000000001" customHeight="1" x14ac:dyDescent="0.25">
      <c r="A16" s="24">
        <v>11</v>
      </c>
      <c r="B16" s="21" t="s">
        <v>7</v>
      </c>
      <c r="C16" s="22">
        <v>4.0599999999999996</v>
      </c>
      <c r="D16" s="22">
        <v>81.2</v>
      </c>
      <c r="E16" s="23">
        <v>3</v>
      </c>
      <c r="F16" s="23">
        <f t="shared" si="0"/>
        <v>60</v>
      </c>
    </row>
    <row r="17" spans="1:6" ht="20.100000000000001" customHeight="1" x14ac:dyDescent="0.25">
      <c r="A17" s="20">
        <v>12</v>
      </c>
      <c r="B17" s="21" t="s">
        <v>76</v>
      </c>
      <c r="C17" s="22">
        <v>4.08</v>
      </c>
      <c r="D17" s="22">
        <v>81.7</v>
      </c>
      <c r="E17" s="23">
        <v>3</v>
      </c>
      <c r="F17" s="23">
        <f t="shared" si="0"/>
        <v>60</v>
      </c>
    </row>
    <row r="18" spans="1:6" ht="20.100000000000001" customHeight="1" x14ac:dyDescent="0.25">
      <c r="A18" s="20">
        <v>13</v>
      </c>
      <c r="B18" s="21" t="s">
        <v>8</v>
      </c>
      <c r="C18" s="22">
        <v>4</v>
      </c>
      <c r="D18" s="22">
        <v>80</v>
      </c>
      <c r="E18" s="23">
        <v>3.0555555555555549</v>
      </c>
      <c r="F18" s="23">
        <f t="shared" si="0"/>
        <v>61.111111111111093</v>
      </c>
    </row>
    <row r="19" spans="1:6" ht="20.100000000000001" customHeight="1" x14ac:dyDescent="0.25">
      <c r="A19" s="24">
        <v>14</v>
      </c>
      <c r="B19" s="21" t="s">
        <v>9</v>
      </c>
      <c r="C19" s="22">
        <v>3.92</v>
      </c>
      <c r="D19" s="22">
        <v>78.5</v>
      </c>
      <c r="E19" s="23">
        <v>3.0555555555555549</v>
      </c>
      <c r="F19" s="23">
        <f t="shared" si="0"/>
        <v>61.111111111111093</v>
      </c>
    </row>
    <row r="20" spans="1:6" ht="20.100000000000001" customHeight="1" x14ac:dyDescent="0.25">
      <c r="A20" s="20">
        <v>15</v>
      </c>
      <c r="B20" s="21" t="s">
        <v>80</v>
      </c>
      <c r="C20" s="22">
        <v>3.86</v>
      </c>
      <c r="D20" s="22">
        <v>77.2</v>
      </c>
      <c r="E20" s="23">
        <v>3.0555555555555549</v>
      </c>
      <c r="F20" s="23">
        <f t="shared" si="0"/>
        <v>61.111111111111093</v>
      </c>
    </row>
    <row r="21" spans="1:6" ht="20.100000000000001" customHeight="1" x14ac:dyDescent="0.25">
      <c r="A21" s="20">
        <v>16</v>
      </c>
      <c r="B21" s="21" t="s">
        <v>10</v>
      </c>
      <c r="C21" s="22">
        <v>4.1399999999999997</v>
      </c>
      <c r="D21" s="22">
        <v>82.9</v>
      </c>
      <c r="E21" s="23">
        <v>3.2222222222222219</v>
      </c>
      <c r="F21" s="23">
        <f t="shared" si="0"/>
        <v>64.444444444444443</v>
      </c>
    </row>
    <row r="22" spans="1:6" ht="20.100000000000001" customHeight="1" x14ac:dyDescent="0.25">
      <c r="A22" s="24">
        <v>17</v>
      </c>
      <c r="B22" s="21" t="s">
        <v>77</v>
      </c>
      <c r="C22" s="22">
        <v>4.04</v>
      </c>
      <c r="D22" s="22">
        <v>80.09</v>
      </c>
      <c r="E22" s="23">
        <v>3.1111111111111112</v>
      </c>
      <c r="F22" s="23">
        <f t="shared" si="0"/>
        <v>62.222222222222221</v>
      </c>
    </row>
    <row r="23" spans="1:6" ht="20.100000000000001" customHeight="1" x14ac:dyDescent="0.25">
      <c r="A23" s="20">
        <v>18</v>
      </c>
      <c r="B23" s="21" t="s">
        <v>11</v>
      </c>
      <c r="C23" s="22">
        <v>3.94</v>
      </c>
      <c r="D23" s="22">
        <v>78.8</v>
      </c>
      <c r="E23" s="23">
        <v>2.9444444444444451</v>
      </c>
      <c r="F23" s="23">
        <f t="shared" si="0"/>
        <v>58.8888888888889</v>
      </c>
    </row>
    <row r="24" spans="1:6" ht="20.100000000000001" customHeight="1" x14ac:dyDescent="0.25">
      <c r="A24" s="20">
        <v>19</v>
      </c>
      <c r="B24" s="21" t="s">
        <v>12</v>
      </c>
      <c r="C24" s="22">
        <v>3.72</v>
      </c>
      <c r="D24" s="22">
        <v>74.5</v>
      </c>
      <c r="E24" s="23">
        <v>2.6111111111111112</v>
      </c>
      <c r="F24" s="23">
        <f t="shared" si="0"/>
        <v>52.222222222222229</v>
      </c>
    </row>
    <row r="25" spans="1:6" ht="20.100000000000001" customHeight="1" x14ac:dyDescent="0.25">
      <c r="A25" s="24">
        <v>20</v>
      </c>
      <c r="B25" s="21" t="s">
        <v>78</v>
      </c>
      <c r="C25" s="22">
        <v>4.07</v>
      </c>
      <c r="D25" s="22">
        <v>81.5</v>
      </c>
      <c r="E25" s="23">
        <v>3.2777777777777781</v>
      </c>
      <c r="F25" s="23">
        <f t="shared" si="0"/>
        <v>65.555555555555571</v>
      </c>
    </row>
    <row r="26" spans="1:6" ht="20.100000000000001" customHeight="1" x14ac:dyDescent="0.25">
      <c r="A26" s="20">
        <v>21</v>
      </c>
      <c r="B26" s="21" t="s">
        <v>13</v>
      </c>
      <c r="C26" s="22">
        <v>3.67</v>
      </c>
      <c r="D26" s="22">
        <v>73.400000000000006</v>
      </c>
      <c r="E26" s="23">
        <v>2.5555555555555549</v>
      </c>
      <c r="F26" s="23">
        <f t="shared" si="0"/>
        <v>51.111111111111093</v>
      </c>
    </row>
    <row r="27" spans="1:6" ht="20.100000000000001" customHeight="1" x14ac:dyDescent="0.25">
      <c r="A27" s="20">
        <v>22</v>
      </c>
      <c r="B27" s="21" t="s">
        <v>14</v>
      </c>
      <c r="C27" s="22">
        <v>3.63</v>
      </c>
      <c r="D27" s="22">
        <v>72.7</v>
      </c>
      <c r="E27" s="23">
        <v>2.8888888888888888</v>
      </c>
      <c r="F27" s="23">
        <f t="shared" si="0"/>
        <v>57.777777777777771</v>
      </c>
    </row>
    <row r="28" spans="1:6" s="27" customFormat="1" ht="24.95" customHeight="1" x14ac:dyDescent="0.25">
      <c r="A28" s="24">
        <v>23</v>
      </c>
      <c r="B28" s="25" t="s">
        <v>15</v>
      </c>
      <c r="C28" s="22">
        <v>3.32</v>
      </c>
      <c r="D28" s="22">
        <v>66.5</v>
      </c>
      <c r="E28" s="26">
        <v>3.6111111111111112</v>
      </c>
      <c r="F28" s="23">
        <f t="shared" si="0"/>
        <v>72.222222222222214</v>
      </c>
    </row>
    <row r="29" spans="1:6" ht="20.100000000000001" customHeight="1" x14ac:dyDescent="0.25">
      <c r="A29" s="20">
        <v>24</v>
      </c>
      <c r="B29" s="21" t="s">
        <v>16</v>
      </c>
      <c r="C29" s="22">
        <v>3.39</v>
      </c>
      <c r="D29" s="22">
        <v>67.8</v>
      </c>
      <c r="E29" s="23">
        <v>3.6111111111111112</v>
      </c>
      <c r="F29" s="23">
        <f t="shared" si="0"/>
        <v>72.222222222222214</v>
      </c>
    </row>
    <row r="30" spans="1:6" ht="20.100000000000001" customHeight="1" x14ac:dyDescent="0.25">
      <c r="A30" s="20">
        <v>25</v>
      </c>
      <c r="B30" s="21" t="s">
        <v>79</v>
      </c>
      <c r="C30" s="22">
        <v>3.4</v>
      </c>
      <c r="D30" s="22">
        <v>67.900000000000006</v>
      </c>
      <c r="E30" s="23">
        <v>3.8333333333333339</v>
      </c>
      <c r="F30" s="23">
        <f t="shared" si="0"/>
        <v>76.666666666666686</v>
      </c>
    </row>
    <row r="31" spans="1:6" ht="20.100000000000001" customHeight="1" x14ac:dyDescent="0.25">
      <c r="A31" s="24">
        <v>26</v>
      </c>
      <c r="B31" s="21" t="s">
        <v>17</v>
      </c>
      <c r="C31" s="22">
        <v>2.82</v>
      </c>
      <c r="D31" s="22">
        <v>56.4</v>
      </c>
      <c r="E31" s="23">
        <v>3.0555555555555549</v>
      </c>
      <c r="F31" s="23">
        <f t="shared" si="0"/>
        <v>61.111111111111093</v>
      </c>
    </row>
    <row r="32" spans="1:6" s="27" customFormat="1" ht="24.95" customHeight="1" x14ac:dyDescent="0.25">
      <c r="A32" s="20">
        <v>27</v>
      </c>
      <c r="B32" s="25" t="s">
        <v>18</v>
      </c>
      <c r="C32" s="22">
        <v>3.73</v>
      </c>
      <c r="D32" s="22">
        <v>74.5</v>
      </c>
      <c r="E32" s="26">
        <v>3.6111111111111112</v>
      </c>
      <c r="F32" s="23">
        <f t="shared" si="0"/>
        <v>72.222222222222214</v>
      </c>
    </row>
    <row r="33" spans="1:6" ht="20.100000000000001" customHeight="1" x14ac:dyDescent="0.25">
      <c r="A33" s="20">
        <v>28</v>
      </c>
      <c r="B33" s="21" t="s">
        <v>19</v>
      </c>
      <c r="C33" s="22">
        <v>3.34</v>
      </c>
      <c r="D33" s="22">
        <v>66.8</v>
      </c>
      <c r="E33" s="23">
        <v>3.3888888888888888</v>
      </c>
      <c r="F33" s="23">
        <f t="shared" si="0"/>
        <v>67.777777777777786</v>
      </c>
    </row>
    <row r="34" spans="1:6" ht="20.100000000000001" customHeight="1" x14ac:dyDescent="0.25">
      <c r="A34" s="24">
        <v>29</v>
      </c>
      <c r="B34" s="21" t="s">
        <v>20</v>
      </c>
      <c r="C34" s="22">
        <v>3.18</v>
      </c>
      <c r="D34" s="22">
        <v>63.6</v>
      </c>
      <c r="E34" s="23">
        <v>3.2777777777777781</v>
      </c>
      <c r="F34" s="23">
        <f t="shared" si="0"/>
        <v>65.555555555555571</v>
      </c>
    </row>
    <row r="35" spans="1:6" s="27" customFormat="1" ht="24.95" customHeight="1" x14ac:dyDescent="0.25">
      <c r="A35" s="20">
        <v>30</v>
      </c>
      <c r="B35" s="25" t="s">
        <v>21</v>
      </c>
      <c r="C35" s="22">
        <v>3.3</v>
      </c>
      <c r="D35" s="22">
        <v>66.099999999999994</v>
      </c>
      <c r="E35" s="26">
        <v>3.1111111111111112</v>
      </c>
      <c r="F35" s="23">
        <f t="shared" si="0"/>
        <v>62.222222222222221</v>
      </c>
    </row>
    <row r="36" spans="1:6" s="27" customFormat="1" ht="24.95" customHeight="1" x14ac:dyDescent="0.25">
      <c r="A36" s="20">
        <v>31</v>
      </c>
      <c r="B36" s="25" t="s">
        <v>22</v>
      </c>
      <c r="C36" s="22">
        <v>3.55</v>
      </c>
      <c r="D36" s="22">
        <v>71</v>
      </c>
      <c r="E36" s="26">
        <v>3.3333333333333339</v>
      </c>
      <c r="F36" s="23">
        <f t="shared" si="0"/>
        <v>66.666666666666671</v>
      </c>
    </row>
    <row r="37" spans="1:6" s="27" customFormat="1" ht="24.95" customHeight="1" x14ac:dyDescent="0.25">
      <c r="A37" s="24">
        <v>32</v>
      </c>
      <c r="B37" s="25" t="s">
        <v>23</v>
      </c>
      <c r="C37" s="22">
        <v>3.72</v>
      </c>
      <c r="D37" s="22">
        <v>74.400000000000006</v>
      </c>
      <c r="E37" s="26">
        <v>3.7222222222222219</v>
      </c>
      <c r="F37" s="23">
        <f t="shared" si="0"/>
        <v>74.444444444444429</v>
      </c>
    </row>
    <row r="38" spans="1:6" s="27" customFormat="1" ht="24.95" customHeight="1" x14ac:dyDescent="0.25">
      <c r="A38" s="20">
        <v>33</v>
      </c>
      <c r="B38" s="25" t="s">
        <v>24</v>
      </c>
      <c r="C38" s="22">
        <v>3.47</v>
      </c>
      <c r="D38" s="22">
        <v>69.400000000000006</v>
      </c>
      <c r="E38" s="26">
        <v>3.7777777777777781</v>
      </c>
      <c r="F38" s="23">
        <f t="shared" si="0"/>
        <v>75.555555555555571</v>
      </c>
    </row>
    <row r="39" spans="1:6" s="27" customFormat="1" ht="24.95" customHeight="1" x14ac:dyDescent="0.25">
      <c r="A39" s="20">
        <v>34</v>
      </c>
      <c r="B39" s="25" t="s">
        <v>25</v>
      </c>
      <c r="C39" s="22">
        <v>3.53</v>
      </c>
      <c r="D39" s="22">
        <v>70.599999999999994</v>
      </c>
      <c r="E39" s="26">
        <v>3</v>
      </c>
      <c r="F39" s="23">
        <f t="shared" si="0"/>
        <v>60</v>
      </c>
    </row>
    <row r="40" spans="1:6" ht="20.100000000000001" customHeight="1" x14ac:dyDescent="0.25">
      <c r="A40" s="24">
        <v>35</v>
      </c>
      <c r="B40" s="21" t="s">
        <v>26</v>
      </c>
      <c r="C40" s="22">
        <v>3.6</v>
      </c>
      <c r="D40" s="22">
        <v>72</v>
      </c>
      <c r="E40" s="23">
        <v>2.7777777777777781</v>
      </c>
      <c r="F40" s="23">
        <f t="shared" si="0"/>
        <v>55.555555555555557</v>
      </c>
    </row>
    <row r="41" spans="1:6" ht="20.100000000000001" customHeight="1" x14ac:dyDescent="0.25">
      <c r="A41" s="20">
        <v>36</v>
      </c>
      <c r="B41" s="21" t="s">
        <v>27</v>
      </c>
      <c r="C41" s="22">
        <v>3.58</v>
      </c>
      <c r="D41" s="22">
        <v>71.599999999999994</v>
      </c>
      <c r="E41" s="23">
        <v>2.8888888888888888</v>
      </c>
      <c r="F41" s="23">
        <f t="shared" si="0"/>
        <v>57.777777777777771</v>
      </c>
    </row>
    <row r="42" spans="1:6" ht="20.100000000000001" customHeight="1" x14ac:dyDescent="0.25">
      <c r="A42" s="20">
        <v>37</v>
      </c>
      <c r="B42" s="21" t="s">
        <v>28</v>
      </c>
      <c r="C42" s="22">
        <v>4.1100000000000003</v>
      </c>
      <c r="D42" s="22">
        <v>82.3</v>
      </c>
      <c r="E42" s="23">
        <v>3.9444444444444451</v>
      </c>
      <c r="F42" s="23">
        <f t="shared" si="0"/>
        <v>78.8888888888889</v>
      </c>
    </row>
    <row r="43" spans="1:6" ht="20.100000000000001" customHeight="1" x14ac:dyDescent="0.25">
      <c r="A43" s="24">
        <v>38</v>
      </c>
      <c r="B43" s="21" t="s">
        <v>29</v>
      </c>
      <c r="C43" s="22">
        <v>4.33</v>
      </c>
      <c r="D43" s="22">
        <v>86.6</v>
      </c>
      <c r="E43" s="23">
        <v>4.0555555555555554</v>
      </c>
      <c r="F43" s="23">
        <f t="shared" si="0"/>
        <v>81.111111111111114</v>
      </c>
    </row>
    <row r="44" spans="1:6" ht="20.100000000000001" customHeight="1" x14ac:dyDescent="0.25">
      <c r="A44" s="52" t="s">
        <v>86</v>
      </c>
      <c r="B44" s="53"/>
      <c r="C44" s="28">
        <f t="shared" ref="C44:D44" si="1">AVERAGE(C6:C43)</f>
        <v>3.5678947368421055</v>
      </c>
      <c r="D44" s="28">
        <f t="shared" si="1"/>
        <v>71.349736842105273</v>
      </c>
      <c r="E44" s="29">
        <f t="shared" ref="E44:F44" si="2">AVERAGE(E6:E43)</f>
        <v>3.2178362573099415</v>
      </c>
      <c r="F44" s="29">
        <f t="shared" si="2"/>
        <v>64.356725146198826</v>
      </c>
    </row>
  </sheetData>
  <mergeCells count="8">
    <mergeCell ref="E4:F4"/>
    <mergeCell ref="A3:B5"/>
    <mergeCell ref="A44:B44"/>
    <mergeCell ref="E3:F3"/>
    <mergeCell ref="A2:F2"/>
    <mergeCell ref="A1:F1"/>
    <mergeCell ref="C3:D3"/>
    <mergeCell ref="C4:D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MEU Genel</vt:lpstr>
      <vt:lpstr>Fakülteler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Kullanıcısı</cp:lastModifiedBy>
  <cp:lastPrinted>2020-06-10T18:31:12Z</cp:lastPrinted>
  <dcterms:created xsi:type="dcterms:W3CDTF">2020-06-08T21:04:53Z</dcterms:created>
  <dcterms:modified xsi:type="dcterms:W3CDTF">2020-09-07T07:33:01Z</dcterms:modified>
</cp:coreProperties>
</file>